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6975" activeTab="0"/>
  </bookViews>
  <sheets>
    <sheet name="Mẫu 5" sheetId="1" r:id="rId1"/>
    <sheet name="Mẫu 6" sheetId="2" r:id="rId2"/>
    <sheet name="Mâu 7" sheetId="3" r:id="rId3"/>
    <sheet name="mau 8" sheetId="4" r:id="rId4"/>
  </sheets>
  <definedNames/>
  <calcPr fullCalcOnLoad="1"/>
</workbook>
</file>

<file path=xl/comments2.xml><?xml version="1.0" encoding="utf-8"?>
<comments xmlns="http://schemas.openxmlformats.org/spreadsheetml/2006/main">
  <authors>
    <author>Quynh_Huong</author>
  </authors>
  <commentList>
    <comment ref="C24" authorId="0">
      <text>
        <r>
          <rPr>
            <b/>
            <sz val="9"/>
            <rFont val="Tahoma"/>
            <family val="2"/>
          </rPr>
          <t>Quynh_Huong:</t>
        </r>
        <r>
          <rPr>
            <sz val="9"/>
            <rFont val="Tahoma"/>
            <family val="2"/>
          </rPr>
          <t xml:space="preserve">
</t>
        </r>
      </text>
    </comment>
    <comment ref="C90" authorId="0">
      <text>
        <r>
          <rPr>
            <b/>
            <sz val="9"/>
            <rFont val="Tahoma"/>
            <family val="2"/>
          </rPr>
          <t>Quynh_Huong:</t>
        </r>
        <r>
          <rPr>
            <sz val="9"/>
            <rFont val="Tahoma"/>
            <family val="2"/>
          </rPr>
          <t xml:space="preserve">
</t>
        </r>
      </text>
    </comment>
  </commentList>
</comments>
</file>

<file path=xl/sharedStrings.xml><?xml version="1.0" encoding="utf-8"?>
<sst xmlns="http://schemas.openxmlformats.org/spreadsheetml/2006/main" count="390" uniqueCount="232">
  <si>
    <t xml:space="preserve">      PHÒNG GD &amp; ĐT </t>
  </si>
  <si>
    <r>
      <t xml:space="preserve"> TRƯỜ</t>
    </r>
    <r>
      <rPr>
        <b/>
        <u val="single"/>
        <sz val="12"/>
        <color indexed="8"/>
        <rFont val="Times New Roman"/>
        <family val="1"/>
      </rPr>
      <t xml:space="preserve">NG TH TÂN </t>
    </r>
    <r>
      <rPr>
        <b/>
        <sz val="12"/>
        <color indexed="8"/>
        <rFont val="Times New Roman"/>
        <family val="1"/>
      </rPr>
      <t>HIỆP</t>
    </r>
  </si>
  <si>
    <t>STT</t>
  </si>
  <si>
    <t>Nội dung</t>
  </si>
  <si>
    <t>Chia theo khối lớp</t>
  </si>
  <si>
    <t>Lớp 1</t>
  </si>
  <si>
    <t>Lớp 2</t>
  </si>
  <si>
    <t>Lớp 3</t>
  </si>
  <si>
    <t>Lớp 4</t>
  </si>
  <si>
    <t>Lớp 5</t>
  </si>
  <si>
    <t>I</t>
  </si>
  <si>
    <t xml:space="preserve">Điều kiện tuyển sinh </t>
  </si>
  <si>
    <t>Có hộ khẩu thường trú hoặc giấy tạm trú trên địa bàn.Tiếp nhận học sinh chuyển trường khi có sự đồng ý của PGD</t>
  </si>
  <si>
    <t>II</t>
  </si>
  <si>
    <t>Chương trình giáo dục mà cơ sở giáo dục tuân thủ</t>
  </si>
  <si>
    <t>Dạy theo chương trình quy định của BGD.</t>
  </si>
  <si>
    <t>III</t>
  </si>
  <si>
    <t>Yêu cầu về phối hợp giữa cơ sở giáo dục và gia đình. Yêu cầu về thái độ học tập của học sinh</t>
  </si>
  <si>
    <t>IV</t>
  </si>
  <si>
    <t>Điều kiện cơ sở vật chất của cơ sở giáo dục cam kết phục vụ học sinh (như các loại phòng phục vụ học tập, thiết bị dạy học, tin học ...)</t>
  </si>
  <si>
    <t>Đảm bảo đầy đủ trang thiết bị phục vụ cho công tác giảng dạy.Có đầy đủ các phòng học đảm bảo bàn ghế đúng quy cách. Có đủ các phòng chức năng và đồ dùng cho học môn Tin học, anh văn, Âm nhạc, Mĩ thuật....</t>
  </si>
  <si>
    <t>Đảm bảo đầy đủ trang thiết bị phục vụ cho công tác giảng dạy. Có đầy đủ các phòng học đảm bảo bàn ghế đúng quy cách. Có đủ các phòng chức năng và đồ dùng cho học môn Tin học, anh văn, Âm nhạc, Mĩ thuật....</t>
  </si>
  <si>
    <t>V</t>
  </si>
  <si>
    <t>Các hoạt động hỗ trợ học tập, sinh hoạt của học sinh ở cơ sở giáo dục</t>
  </si>
  <si>
    <t>VI</t>
  </si>
  <si>
    <t>Đội ngũ giáo viên, cán bộ quản lý, phương pháp quản lý của cơ sở giáo dục</t>
  </si>
  <si>
    <t>Đội ngũ giáo viên, cán bộ quản lý đảm bảo đủ chuẩn.Giáo viên áp dụng phương pháp dạy học mới phát huy tính tích cực của học sinh.</t>
  </si>
  <si>
    <t>VII</t>
  </si>
  <si>
    <t>VIII</t>
  </si>
  <si>
    <t>Kết quả đạo đức, học tập, sức khỏe của học sinh dự kiến đạt được</t>
  </si>
  <si>
    <t>Khả năng học tập tiếp tục của học sinh</t>
  </si>
  <si>
    <t>Đảm bảo 100% Hs đủ khả năng tiếp tục học ở những lớp trên.</t>
  </si>
  <si>
    <t>HIỆU TRƯỞNG</t>
  </si>
  <si>
    <t>Tổng số</t>
  </si>
  <si>
    <t>Tiếng nước ngoài</t>
  </si>
  <si>
    <t>Tin học</t>
  </si>
  <si>
    <t>Âm nhạc</t>
  </si>
  <si>
    <t>Mĩ thuật</t>
  </si>
  <si>
    <t>Thể dục</t>
  </si>
  <si>
    <t>PHÒNG GD- ĐT PHÚ GIÁO</t>
  </si>
  <si>
    <t>Số lượng</t>
  </si>
  <si>
    <t xml:space="preserve">Bình quân </t>
  </si>
  <si>
    <t>Số phòng học/số lớp</t>
  </si>
  <si>
    <t>Loại phòng học</t>
  </si>
  <si>
    <t>Phòng học kiên cố</t>
  </si>
  <si>
    <t>2.4 m2/hs</t>
  </si>
  <si>
    <t>Phòng học bán kiên cố</t>
  </si>
  <si>
    <t>Phòng học tạm</t>
  </si>
  <si>
    <t>Phòng học nhờ</t>
  </si>
  <si>
    <t>Số điểm trường</t>
  </si>
  <si>
    <t>25.5 m2/hs</t>
  </si>
  <si>
    <t>10.2m2/hs</t>
  </si>
  <si>
    <t>Tổng diện tích các phòng</t>
  </si>
  <si>
    <t>1547 m2</t>
  </si>
  <si>
    <t>2.4m2</t>
  </si>
  <si>
    <t>/</t>
  </si>
  <si>
    <t>492m2</t>
  </si>
  <si>
    <t xml:space="preserve">Tổng số thiết bị dạy học tối thiểu </t>
  </si>
  <si>
    <t>(Đơn vị tính: bộ)</t>
  </si>
  <si>
    <t>Số bộ/lớp</t>
  </si>
  <si>
    <t>Khối lớp 1</t>
  </si>
  <si>
    <t>Khối lớp 2</t>
  </si>
  <si>
    <t>Khối lớp 3</t>
  </si>
  <si>
    <t>Khối lớp 4</t>
  </si>
  <si>
    <t>Khối lớp 5</t>
  </si>
  <si>
    <t xml:space="preserve">Tổng số máy vi tính đang được sử dụng </t>
  </si>
  <si>
    <t>IX</t>
  </si>
  <si>
    <t>Tổng số thiết bị</t>
  </si>
  <si>
    <t>Số thiết bị/lớp</t>
  </si>
  <si>
    <t>Ti vi</t>
  </si>
  <si>
    <t>Cát xét</t>
  </si>
  <si>
    <t>Đầu Video/đầu đĩa</t>
  </si>
  <si>
    <t>Máy chiếu OverHead/projector/vật thể</t>
  </si>
  <si>
    <t>Máy potocopy</t>
  </si>
  <si>
    <t>X</t>
  </si>
  <si>
    <t>Nhà bếp</t>
  </si>
  <si>
    <t>XI</t>
  </si>
  <si>
    <t>Nhà ăn</t>
  </si>
  <si>
    <t xml:space="preserve">Số chỗ </t>
  </si>
  <si>
    <t xml:space="preserve">Diện tích </t>
  </si>
  <si>
    <t>bình quân/chỗ</t>
  </si>
  <si>
    <t>XII</t>
  </si>
  <si>
    <t xml:space="preserve">Phòng nghỉ cho </t>
  </si>
  <si>
    <t xml:space="preserve">học sinh bán trú </t>
  </si>
  <si>
    <t>XIII</t>
  </si>
  <si>
    <t xml:space="preserve">Khu nội trú </t>
  </si>
  <si>
    <t>XIV</t>
  </si>
  <si>
    <t>Nhà vệ sinh</t>
  </si>
  <si>
    <t>Dùng cho giáo viên</t>
  </si>
  <si>
    <t>Dùng cho học sinh</t>
  </si>
  <si>
    <t>Chung</t>
  </si>
  <si>
    <t>Nam/Nữ</t>
  </si>
  <si>
    <t xml:space="preserve">Đạt chuẩn vệ sinh* </t>
  </si>
  <si>
    <t>Đạt</t>
  </si>
  <si>
    <t>0.36 m2</t>
  </si>
  <si>
    <t>Chưa đạt chuẩn vệ sinh*</t>
  </si>
  <si>
    <t>Có</t>
  </si>
  <si>
    <t>Không</t>
  </si>
  <si>
    <t>XV</t>
  </si>
  <si>
    <t>Nguồn nước sinh hoạt hợp vệ sinh</t>
  </si>
  <si>
    <t>XVI</t>
  </si>
  <si>
    <t>Nguồn điện (lưới, phát điện riêng)</t>
  </si>
  <si>
    <t>XVII</t>
  </si>
  <si>
    <t>Kết nối internet (ADSL)</t>
  </si>
  <si>
    <t>XVIII</t>
  </si>
  <si>
    <t>Trang thông tin điện tử (website) của trường</t>
  </si>
  <si>
    <t>XIX</t>
  </si>
  <si>
    <t>Tường rào xây</t>
  </si>
  <si>
    <t xml:space="preserve">                                                   </t>
  </si>
  <si>
    <r>
      <t>2.8M</t>
    </r>
    <r>
      <rPr>
        <vertAlign val="superscript"/>
        <sz val="12"/>
        <color indexed="8"/>
        <rFont val="Times New Roman"/>
        <family val="1"/>
      </rPr>
      <t>2</t>
    </r>
  </si>
  <si>
    <r>
      <t>277.5M</t>
    </r>
    <r>
      <rPr>
        <vertAlign val="superscript"/>
        <sz val="12"/>
        <color indexed="8"/>
        <rFont val="Times New Roman"/>
        <family val="1"/>
      </rPr>
      <t>2</t>
    </r>
  </si>
  <si>
    <r>
      <t>344.44M</t>
    </r>
    <r>
      <rPr>
        <vertAlign val="superscript"/>
        <sz val="12"/>
        <color indexed="8"/>
        <rFont val="Times New Roman"/>
        <family val="1"/>
      </rPr>
      <t>2</t>
    </r>
  </si>
  <si>
    <r>
      <t>149.292M</t>
    </r>
    <r>
      <rPr>
        <vertAlign val="superscript"/>
        <sz val="12"/>
        <color indexed="8"/>
        <rFont val="Times New Roman"/>
        <family val="1"/>
      </rPr>
      <t>2</t>
    </r>
  </si>
  <si>
    <r>
      <t>95m</t>
    </r>
    <r>
      <rPr>
        <vertAlign val="superscript"/>
        <sz val="12"/>
        <color indexed="8"/>
        <rFont val="Times New Roman"/>
        <family val="1"/>
      </rPr>
      <t>2</t>
    </r>
  </si>
  <si>
    <r>
      <t>960 m</t>
    </r>
    <r>
      <rPr>
        <vertAlign val="superscript"/>
        <sz val="12"/>
        <color indexed="8"/>
        <rFont val="Times New Roman"/>
        <family val="1"/>
      </rPr>
      <t>2</t>
    </r>
  </si>
  <si>
    <r>
      <t>4.054 m</t>
    </r>
    <r>
      <rPr>
        <vertAlign val="superscript"/>
        <sz val="12"/>
        <color indexed="8"/>
        <rFont val="Times New Roman"/>
        <family val="1"/>
      </rPr>
      <t>2</t>
    </r>
  </si>
  <si>
    <r>
      <t>10.071 m</t>
    </r>
    <r>
      <rPr>
        <vertAlign val="superscript"/>
        <sz val="12"/>
        <color indexed="8"/>
        <rFont val="Times New Roman"/>
        <family val="1"/>
      </rPr>
      <t>2</t>
    </r>
  </si>
  <si>
    <t>...</t>
  </si>
  <si>
    <t>Nhân viên khác</t>
  </si>
  <si>
    <t>Nhân viên thư viện</t>
  </si>
  <si>
    <t>Nhân viên y tế</t>
  </si>
  <si>
    <t>Thủ quĩ</t>
  </si>
  <si>
    <t>Nhân viên kế toán</t>
  </si>
  <si>
    <t>Nhân viên văn thư</t>
  </si>
  <si>
    <t>Nhân viên</t>
  </si>
  <si>
    <t>Phó hiệu trưởng</t>
  </si>
  <si>
    <t>Hiệu trưởng</t>
  </si>
  <si>
    <t>Cán bộ quản lý</t>
  </si>
  <si>
    <t>Trong đó số giáo viên chuyên biệt:</t>
  </si>
  <si>
    <t>Giáo viên</t>
  </si>
  <si>
    <t>Tổng số giáo viên, cán bộ quản lý và nhân viên</t>
  </si>
  <si>
    <t>Dưới TCCN</t>
  </si>
  <si>
    <t>TCCN</t>
  </si>
  <si>
    <t>CĐ</t>
  </si>
  <si>
    <t>ĐH</t>
  </si>
  <si>
    <t>ThS</t>
  </si>
  <si>
    <t>TS</t>
  </si>
  <si>
    <t>(Biên chế, hợp đồng làm việc ban đầu, hợp đồng làm việc có thời hạn, hợp đồng làm việc không thời hạn)</t>
  </si>
  <si>
    <t>NĐ 116 và tuyển dụng theo NĐ 116</t>
  </si>
  <si>
    <t>Ghi chú</t>
  </si>
  <si>
    <t>Các hợp đồng khác (Hợp đồng làm việc, hợp đồng vụ việc, ngắn hạn, thỉnh giảng, hợp đồng theo NĐ 68)</t>
  </si>
  <si>
    <t xml:space="preserve">Tuyển dụng trước </t>
  </si>
  <si>
    <t>Trình độ đào tạo</t>
  </si>
  <si>
    <t>Hình thức tuyển dụng</t>
  </si>
  <si>
    <t xml:space="preserve">Công khai thông tin về đội ngũ nhà giáo, cán bộ quản lý </t>
  </si>
  <si>
    <t>PHÒNG GDĐT PHÚ GIÁO</t>
  </si>
  <si>
    <t>Đảm bảo phối hợp giữa 3 môi trường giáo dục Nhà trường – Gia đình – Xã hội.Học sinh đến lớp phải thuộc bài và tích cực nghe giảng,tham gia vào các họat động học tâp.</t>
  </si>
  <si>
    <t>Đảm bảo phối hợp giữa 3 môi trường giáo dục Nhà trường – Gia đình – Xã hội.Học sinh đến lớp phải thuộc bài và tích cực nghe giảng.tham gia vào các họat động học tâp.</t>
  </si>
  <si>
    <t>Nhà trường quyên góp mạnh thường quân và xin sự hỗ trợ kinh phí  của BĐD cha mẹ học sinh phục vụ cho việc học tập, sinh hoạt của học sinh.Hs được hưởng chế độ hỗ trợ chi phí học tập theo quy định.</t>
  </si>
  <si>
    <t>Biểu mẫu 06</t>
  </si>
  <si>
    <t>(Kèm theo Thông tư số 09/2009/TT-BGDĐT ngày 07 tháng 5 năm 2009 của</t>
  </si>
  <si>
    <t>Bộ Giáo dục và Đào tạo)</t>
  </si>
  <si>
    <t xml:space="preserve">PHÒNG GD &amp; ĐT PHÚ GIÁO </t>
  </si>
  <si>
    <t>Chia ra theo khối lớp</t>
  </si>
  <si>
    <t>Tổng số học sinh</t>
  </si>
  <si>
    <t>Số học sinh học 2 buổi/ngày</t>
  </si>
  <si>
    <t>(tỷ lệ so với tổng số)</t>
  </si>
  <si>
    <t>Số học sinh chia theo hạnh kiểm</t>
  </si>
  <si>
    <t xml:space="preserve">Thực hiện đầy đủ </t>
  </si>
  <si>
    <t xml:space="preserve">(tỷ lệ so với tổng số) </t>
  </si>
  <si>
    <t xml:space="preserve">Thực hiện chưa đầy đủ </t>
  </si>
  <si>
    <t>Số học sinh chia theo học lực</t>
  </si>
  <si>
    <t>Tiếng Việt</t>
  </si>
  <si>
    <t>a</t>
  </si>
  <si>
    <t>b</t>
  </si>
  <si>
    <t>c</t>
  </si>
  <si>
    <t>Toán</t>
  </si>
  <si>
    <t>Khoa  học</t>
  </si>
  <si>
    <t>Lịch sử và Địa lí</t>
  </si>
  <si>
    <t>Tiếng dân tộc</t>
  </si>
  <si>
    <t>Đạo đức</t>
  </si>
  <si>
    <t>Tự nhiên và Xã hội</t>
  </si>
  <si>
    <t>Thủ công (Kỹ thuật)</t>
  </si>
  <si>
    <t>Tổng hợp kết quả cuối năm</t>
  </si>
  <si>
    <t xml:space="preserve">Lên lớp thẳng </t>
  </si>
  <si>
    <t>Kiểm tra lại</t>
  </si>
  <si>
    <t>Lưu ban</t>
  </si>
  <si>
    <t>Bỏ học</t>
  </si>
  <si>
    <t>Số học sinh đã hoàn thành chương trình cấp tiểu học</t>
  </si>
  <si>
    <t xml:space="preserve">                                    </t>
  </si>
  <si>
    <t xml:space="preserve"> </t>
  </si>
  <si>
    <t>\</t>
  </si>
  <si>
    <t>15/15</t>
  </si>
  <si>
    <t>3/15</t>
  </si>
  <si>
    <t>2/15</t>
  </si>
  <si>
    <t>4/15</t>
  </si>
  <si>
    <t>Bảng đa năng</t>
  </si>
  <si>
    <r>
      <t xml:space="preserve">                         </t>
    </r>
    <r>
      <rPr>
        <b/>
        <sz val="16"/>
        <color indexed="8"/>
        <rFont val="Times New Roman"/>
        <family val="1"/>
      </rPr>
      <t>THÔNG BAO</t>
    </r>
  </si>
  <si>
    <t xml:space="preserve">                                  THÔNG BÁO</t>
  </si>
  <si>
    <t>Hoàn thành</t>
  </si>
  <si>
    <t xml:space="preserve">Chưa hoàn thành </t>
  </si>
  <si>
    <t>Chưa hoàn thành</t>
  </si>
  <si>
    <t xml:space="preserve">Hoàn thành </t>
  </si>
  <si>
    <t xml:space="preserve">Hoàn thành tốt </t>
  </si>
  <si>
    <t>1.3%</t>
  </si>
  <si>
    <t xml:space="preserve">                                                      THÔNG BÁO</t>
  </si>
  <si>
    <t>Cuối năm trên 99% hoàn thành về các môn học, năng lực, phẩm chất. Phấn đấu trên 99% học sinh hoàn thành chương trình lớp học.100% Hs khỏe mạnh</t>
  </si>
  <si>
    <r>
      <t>TRƯỜN</t>
    </r>
    <r>
      <rPr>
        <b/>
        <u val="single"/>
        <sz val="12"/>
        <color indexed="8"/>
        <rFont val="Times New Roman"/>
        <family val="1"/>
      </rPr>
      <t xml:space="preserve">G TH TÂN </t>
    </r>
    <r>
      <rPr>
        <b/>
        <sz val="12"/>
        <color indexed="8"/>
        <rFont val="Times New Roman"/>
        <family val="1"/>
      </rPr>
      <t>HIỆP</t>
    </r>
  </si>
  <si>
    <r>
      <t>TRƯỜ</t>
    </r>
    <r>
      <rPr>
        <b/>
        <u val="single"/>
        <sz val="12"/>
        <color indexed="8"/>
        <rFont val="Times New Roman"/>
        <family val="1"/>
      </rPr>
      <t>NG TH TÂN</t>
    </r>
    <r>
      <rPr>
        <b/>
        <sz val="12"/>
        <color indexed="8"/>
        <rFont val="Times New Roman"/>
        <family val="1"/>
      </rPr>
      <t xml:space="preserve"> HIỆP </t>
    </r>
  </si>
  <si>
    <r>
      <t>Số m</t>
    </r>
    <r>
      <rPr>
        <vertAlign val="superscript"/>
        <sz val="12"/>
        <color indexed="8"/>
        <rFont val="Times New Roman"/>
        <family val="1"/>
      </rPr>
      <t>2</t>
    </r>
    <r>
      <rPr>
        <sz val="12"/>
        <color indexed="8"/>
        <rFont val="Times New Roman"/>
        <family val="1"/>
      </rPr>
      <t>/học sinh</t>
    </r>
  </si>
  <si>
    <r>
      <t>Tổng diện tích đất</t>
    </r>
    <r>
      <rPr>
        <sz val="12"/>
        <color indexed="8"/>
        <rFont val="Times New Roman"/>
        <family val="1"/>
      </rPr>
      <t xml:space="preserve"> (m</t>
    </r>
    <r>
      <rPr>
        <vertAlign val="superscript"/>
        <sz val="12"/>
        <color indexed="8"/>
        <rFont val="Times New Roman"/>
        <family val="1"/>
      </rPr>
      <t>2</t>
    </r>
    <r>
      <rPr>
        <sz val="12"/>
        <color indexed="8"/>
        <rFont val="Times New Roman"/>
        <family val="1"/>
      </rPr>
      <t>)</t>
    </r>
  </si>
  <si>
    <r>
      <t xml:space="preserve">Diện tích sân chơi, bãi tập </t>
    </r>
    <r>
      <rPr>
        <sz val="12"/>
        <color indexed="8"/>
        <rFont val="Times New Roman"/>
        <family val="1"/>
      </rPr>
      <t>(m</t>
    </r>
    <r>
      <rPr>
        <vertAlign val="superscript"/>
        <sz val="12"/>
        <color indexed="8"/>
        <rFont val="Times New Roman"/>
        <family val="1"/>
      </rPr>
      <t>2</t>
    </r>
    <r>
      <rPr>
        <sz val="12"/>
        <color indexed="8"/>
        <rFont val="Times New Roman"/>
        <family val="1"/>
      </rPr>
      <t>)</t>
    </r>
  </si>
  <si>
    <r>
      <t>Diện tích phòng học (m</t>
    </r>
    <r>
      <rPr>
        <vertAlign val="superscript"/>
        <sz val="12"/>
        <color indexed="8"/>
        <rFont val="Times New Roman"/>
        <family val="1"/>
      </rPr>
      <t>2</t>
    </r>
    <r>
      <rPr>
        <sz val="12"/>
        <color indexed="8"/>
        <rFont val="Times New Roman"/>
        <family val="1"/>
      </rPr>
      <t>)</t>
    </r>
  </si>
  <si>
    <r>
      <t>Diện tích phòng chuẩn bị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</si>
  <si>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</si>
  <si>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đa năng (Phòng giáo dục rèn luyện thể chất) (m</t>
    </r>
    <r>
      <rPr>
        <vertAlign val="superscript"/>
        <sz val="12"/>
        <color indexed="8"/>
        <rFont val="Times New Roman"/>
        <family val="1"/>
      </rPr>
      <t>2</t>
    </r>
    <r>
      <rPr>
        <sz val="12"/>
        <color indexed="8"/>
        <rFont val="Times New Roman"/>
        <family val="1"/>
      </rPr>
      <t>)</t>
    </r>
  </si>
  <si>
    <r>
      <t>Diện tích phòng khác (….)(m</t>
    </r>
    <r>
      <rPr>
        <vertAlign val="superscript"/>
        <sz val="12"/>
        <color indexed="8"/>
        <rFont val="Times New Roman"/>
        <family val="1"/>
      </rPr>
      <t>2</t>
    </r>
    <r>
      <rPr>
        <sz val="12"/>
        <color indexed="8"/>
        <rFont val="Times New Roman"/>
        <family val="1"/>
      </rPr>
      <t>)</t>
    </r>
  </si>
  <si>
    <r>
      <t xml:space="preserve">phục vụ học tập  </t>
    </r>
    <r>
      <rPr>
        <sz val="12"/>
        <color indexed="8"/>
        <rFont val="Times New Roman"/>
        <family val="1"/>
      </rPr>
      <t>(Đơn vị tính: bộ)</t>
    </r>
  </si>
  <si>
    <r>
      <t>Số lượng (m</t>
    </r>
    <r>
      <rPr>
        <vertAlign val="superscript"/>
        <sz val="12"/>
        <color indexed="8"/>
        <rFont val="Times New Roman"/>
        <family val="1"/>
      </rPr>
      <t>2</t>
    </r>
    <r>
      <rPr>
        <sz val="12"/>
        <color indexed="8"/>
        <rFont val="Times New Roman"/>
        <family val="1"/>
      </rPr>
      <t>)</t>
    </r>
  </si>
  <si>
    <r>
      <t>Số lượng phòng, tổng diện tích (m</t>
    </r>
    <r>
      <rPr>
        <vertAlign val="superscript"/>
        <sz val="12"/>
        <color indexed="8"/>
        <rFont val="Times New Roman"/>
        <family val="1"/>
      </rPr>
      <t>2</t>
    </r>
    <r>
      <rPr>
        <sz val="12"/>
        <color indexed="8"/>
        <rFont val="Times New Roman"/>
        <family val="1"/>
      </rPr>
      <t>)</t>
    </r>
  </si>
  <si>
    <r>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sinh đối với các loại nhà tiêu).</t>
    </r>
    <r>
      <rPr>
        <sz val="12"/>
        <color indexed="8"/>
        <rFont val="Times New Roman"/>
        <family val="1"/>
      </rPr>
      <t xml:space="preserve">                                               </t>
    </r>
  </si>
  <si>
    <r>
      <t xml:space="preserve">                                                    </t>
    </r>
    <r>
      <rPr>
        <b/>
        <sz val="11"/>
        <color indexed="8"/>
        <rFont val="Times New Roman"/>
        <family val="1"/>
      </rPr>
      <t>HIỆU TRƯỞNG</t>
    </r>
  </si>
  <si>
    <r>
      <t xml:space="preserve">    </t>
    </r>
    <r>
      <rPr>
        <b/>
        <sz val="12"/>
        <color indexed="8"/>
        <rFont val="Times New Roman"/>
        <family val="1"/>
      </rPr>
      <t>TRƯỜN</t>
    </r>
    <r>
      <rPr>
        <b/>
        <u val="single"/>
        <sz val="12"/>
        <color indexed="8"/>
        <rFont val="Times New Roman"/>
        <family val="1"/>
      </rPr>
      <t>G TH TÂN</t>
    </r>
    <r>
      <rPr>
        <b/>
        <sz val="12"/>
        <color indexed="8"/>
        <rFont val="Times New Roman"/>
        <family val="1"/>
      </rPr>
      <t xml:space="preserve"> HIỆP</t>
    </r>
  </si>
  <si>
    <t>Cam kết chất lượng giáo dục của cơ sở giáo dục phổ thông, năm học 2016-2017</t>
  </si>
  <si>
    <t>Tuyển sinh theo độ tuổi: 6 tuổi – 14 tuổi. Có hộ khẩu thường trú hoặc giấy tạm trú trên địa bàn.</t>
  </si>
  <si>
    <t>Công khai thông tin cơ sở vật chất của cơ sở giáo dục tiểu học,
             năm học 2016-2017</t>
  </si>
  <si>
    <t>6 học sinh/bộ</t>
  </si>
  <si>
    <t>Láptop</t>
  </si>
  <si>
    <t>5/15</t>
  </si>
  <si>
    <r>
      <t xml:space="preserve">                                  </t>
    </r>
    <r>
      <rPr>
        <b/>
        <sz val="16"/>
        <color indexed="8"/>
        <rFont val="Times New Roman"/>
        <family val="1"/>
      </rPr>
      <t>THÔNG BÁO</t>
    </r>
  </si>
  <si>
    <t>Cuối năm 100% hoàn thành về các môn học, năng lực, phẩm chất. Phấn đấu  100% học sinh hoàn thành chương trình lớp học.100% Hs khỏe mạnh</t>
  </si>
  <si>
    <t>Cuối năm 100% hoàn thành về các môn học, năng lực, phẩm chất. Phấn đấu  100% học sinh hoàn thành chương trình tiểu học.100% Hs khỏe mạnh</t>
  </si>
  <si>
    <t>3/3</t>
  </si>
  <si>
    <t>và nhân viên của cơ sở giáo dục tiểu học, HKI năm học 2016-2017</t>
  </si>
  <si>
    <t xml:space="preserve">          Công khai thông tin chất lượng giáo dục tiểu học thực tế, học kì II năm học 2016-2017</t>
  </si>
  <si>
    <t xml:space="preserve">                                                                                                      Tiểu học Tân Hiệp:    471  HS</t>
  </si>
  <si>
    <t>1
1,1%</t>
  </si>
  <si>
    <t>1
0,2%</t>
  </si>
  <si>
    <t xml:space="preserve">          Tân Hiệp, ngày  19  tháng  6 năm 2017</t>
  </si>
  <si>
    <t xml:space="preserve">                                                                                                                                                Tân Hiệp, ngày 19  tháng  6 năm 2017</t>
  </si>
  <si>
    <r>
      <t>Tân Hiệp</t>
    </r>
    <r>
      <rPr>
        <b/>
        <i/>
        <sz val="12"/>
        <color indexed="8"/>
        <rFont val="Times New Roman"/>
        <family val="1"/>
      </rPr>
      <t>,</t>
    </r>
    <r>
      <rPr>
        <i/>
        <sz val="12"/>
        <color indexed="8"/>
        <rFont val="Times New Roman"/>
        <family val="1"/>
      </rPr>
      <t xml:space="preserve"> ngày 19 tháng  6 năm 2017</t>
    </r>
  </si>
  <si>
    <t>5 HĐ NĐ 68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</si>
</sst>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h:mm:ss\ AM/PM"/>
  </numFmts>
  <fonts count="56">
    <font>
      <sz val="11"/>
      <color theme="1"/>
      <name val="Calibri"/>
      <family val="2"/>
    </font>
    <font>
      <sz val="11"/>
      <color indexed="8"/>
      <name val="Calibri"/>
      <family val="2"/>
    </font>
    <font>
      <sz val="12"/>
      <color indexed="8"/>
      <name val="Times New Roman"/>
      <family val="1"/>
    </font>
    <font>
      <b/>
      <sz val="12"/>
      <color indexed="8"/>
      <name val="Times New Roman"/>
      <family val="1"/>
    </font>
    <font>
      <b/>
      <u val="single"/>
      <sz val="12"/>
      <color indexed="8"/>
      <name val="Times New Roman"/>
      <family val="1"/>
    </font>
    <font>
      <i/>
      <sz val="12"/>
      <color indexed="8"/>
      <name val="Times New Roman"/>
      <family val="1"/>
    </font>
    <font>
      <b/>
      <sz val="14"/>
      <color indexed="8"/>
      <name val="Times New Roman"/>
      <family val="1"/>
    </font>
    <font>
      <sz val="18"/>
      <color indexed="8"/>
      <name val="Times New Roman"/>
      <family val="1"/>
    </font>
    <font>
      <b/>
      <sz val="11"/>
      <color indexed="8"/>
      <name val="Times New Roman"/>
      <family val="1"/>
    </font>
    <font>
      <vertAlign val="superscript"/>
      <sz val="12"/>
      <color indexed="8"/>
      <name val="Times New Roman"/>
      <family val="1"/>
    </font>
    <font>
      <b/>
      <sz val="16"/>
      <color indexed="8"/>
      <name val="Times New Roman"/>
      <family val="1"/>
    </font>
    <font>
      <b/>
      <i/>
      <sz val="14"/>
      <color indexed="8"/>
      <name val="Times New Roman"/>
      <family val="1"/>
    </font>
    <font>
      <b/>
      <i/>
      <sz val="12"/>
      <color indexed="8"/>
      <name val="Times New Roman"/>
      <family val="1"/>
    </font>
    <font>
      <sz val="11"/>
      <color indexed="8"/>
      <name val="Times New Roman"/>
      <family val="1"/>
    </font>
    <font>
      <i/>
      <sz val="14"/>
      <color indexed="8"/>
      <name val="Times New Roman"/>
      <family val="1"/>
    </font>
    <font>
      <sz val="14"/>
      <color indexed="8"/>
      <name val="Times New Roman"/>
      <family val="1"/>
    </font>
    <font>
      <sz val="9"/>
      <name val="Tahoma"/>
      <family val="2"/>
    </font>
    <font>
      <b/>
      <sz val="9"/>
      <name val="Tahoma"/>
      <family val="2"/>
    </font>
    <font>
      <b/>
      <sz val="12"/>
      <name val="Times New Roman"/>
      <family val="1"/>
    </font>
    <font>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thin"/>
      <right style="thin"/>
      <top style="thin"/>
      <bottom style="thin"/>
    </border>
    <border>
      <left style="thin"/>
      <right style="thin"/>
      <top style="thin"/>
      <bottom/>
    </border>
    <border>
      <left/>
      <right style="medium"/>
      <top/>
      <bottom style="mediu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medium"/>
      <top/>
      <bottom style="medium"/>
    </border>
    <border>
      <left/>
      <right style="medium"/>
      <top style="medium"/>
      <bottom/>
    </border>
    <border>
      <left style="medium"/>
      <right style="medium"/>
      <top style="medium"/>
      <bottom style="medium"/>
    </border>
    <border>
      <left/>
      <right style="medium"/>
      <top style="medium"/>
      <bottom style="medium"/>
    </border>
    <border>
      <left/>
      <right style="medium"/>
      <top/>
      <bottom style="thin"/>
    </border>
    <border>
      <left style="thin"/>
      <right style="medium"/>
      <top/>
      <bottom style="thin"/>
    </border>
    <border>
      <left/>
      <right style="thin"/>
      <top/>
      <bottom style="medium"/>
    </border>
    <border>
      <left style="thin"/>
      <right style="medium"/>
      <top/>
      <bottom style="medium"/>
    </border>
    <border>
      <left/>
      <right/>
      <top/>
      <bottom style="medium"/>
    </border>
    <border>
      <left style="thin"/>
      <right/>
      <top/>
      <bottom style="medium"/>
    </border>
    <border>
      <left/>
      <right style="thin"/>
      <top/>
      <bottom/>
    </border>
    <border>
      <left style="medium"/>
      <right style="medium"/>
      <top style="medium"/>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style="medium"/>
      <top>
        <color indexed="63"/>
      </top>
      <bottom/>
    </border>
    <border>
      <left style="medium"/>
      <right/>
      <top style="medium"/>
      <bottom style="medium"/>
    </border>
    <border>
      <left/>
      <right/>
      <top style="medium"/>
      <bottom style="medium"/>
    </border>
    <border>
      <left style="medium">
        <color indexed="8"/>
      </left>
      <right/>
      <top style="medium">
        <color indexed="8"/>
      </top>
      <bottom style="medium">
        <color indexed="8"/>
      </bottom>
    </border>
    <border>
      <left/>
      <right/>
      <top style="medium">
        <color indexed="8"/>
      </top>
      <bottom/>
    </border>
    <border>
      <left style="medium">
        <color indexed="8"/>
      </left>
      <right style="medium">
        <color indexed="8"/>
      </right>
      <top style="medium">
        <color indexed="8"/>
      </top>
      <bottom/>
    </border>
    <border>
      <left style="medium"/>
      <right style="thin"/>
      <top style="medium"/>
      <bottom/>
    </border>
    <border>
      <left style="medium"/>
      <right style="thin"/>
      <top/>
      <bottom style="medium"/>
    </border>
    <border>
      <left/>
      <right/>
      <top style="thin"/>
      <bottom/>
    </border>
    <border>
      <left/>
      <right/>
      <top/>
      <bottom style="thin"/>
    </border>
    <border>
      <left style="thin"/>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27" borderId="2"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8">
    <xf numFmtId="0" fontId="0"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1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vertical="center"/>
    </xf>
    <xf numFmtId="0" fontId="2" fillId="0" borderId="13" xfId="0" applyFont="1" applyBorder="1" applyAlignment="1">
      <alignment horizontal="center"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center"/>
    </xf>
    <xf numFmtId="0" fontId="2" fillId="0" borderId="0" xfId="0" applyFont="1" applyAlignment="1">
      <alignment horizontal="center"/>
    </xf>
    <xf numFmtId="49" fontId="2" fillId="0" borderId="14" xfId="0" applyNumberFormat="1" applyFont="1" applyBorder="1" applyAlignment="1">
      <alignment horizontal="justify" vertical="top" wrapText="1"/>
    </xf>
    <xf numFmtId="0" fontId="2" fillId="0" borderId="14" xfId="0" applyFont="1" applyBorder="1" applyAlignment="1">
      <alignment horizontal="center"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49" fontId="2" fillId="0" borderId="16" xfId="0" applyNumberFormat="1" applyFont="1" applyBorder="1" applyAlignment="1">
      <alignment horizontal="center" vertical="top" wrapText="1"/>
    </xf>
    <xf numFmtId="0" fontId="2" fillId="0" borderId="16" xfId="0" applyFont="1" applyBorder="1" applyAlignment="1">
      <alignment horizontal="center" vertical="top" wrapText="1"/>
    </xf>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49" fontId="2" fillId="0" borderId="14" xfId="0" applyNumberFormat="1" applyFont="1" applyBorder="1" applyAlignment="1">
      <alignment horizontal="center" vertical="top" wrapText="1"/>
    </xf>
    <xf numFmtId="0" fontId="2" fillId="0" borderId="14" xfId="0" applyFont="1" applyBorder="1" applyAlignment="1">
      <alignment wrapText="1"/>
    </xf>
    <xf numFmtId="0" fontId="2" fillId="0" borderId="15" xfId="0" applyFont="1" applyBorder="1" applyAlignment="1">
      <alignment vertical="top" wrapText="1"/>
    </xf>
    <xf numFmtId="0" fontId="5" fillId="0" borderId="0" xfId="0" applyFont="1" applyAlignment="1">
      <alignment horizontal="justify"/>
    </xf>
    <xf numFmtId="0" fontId="2" fillId="0" borderId="13" xfId="0" applyFont="1" applyBorder="1" applyAlignment="1">
      <alignment horizontal="justify" vertical="top" wrapText="1"/>
    </xf>
    <xf numFmtId="49" fontId="2"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3" fillId="0" borderId="18" xfId="0" applyFont="1" applyBorder="1" applyAlignment="1">
      <alignment horizontal="justify" vertical="top" wrapText="1"/>
    </xf>
    <xf numFmtId="0" fontId="3" fillId="0" borderId="10" xfId="0" applyFont="1" applyBorder="1" applyAlignment="1">
      <alignment horizontal="justify"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 fillId="32" borderId="13" xfId="0" applyFont="1" applyFill="1" applyBorder="1" applyAlignment="1">
      <alignment/>
    </xf>
    <xf numFmtId="0" fontId="2" fillId="32" borderId="18" xfId="0" applyFont="1" applyFill="1" applyBorder="1" applyAlignment="1">
      <alignment horizontal="center" wrapText="1"/>
    </xf>
    <xf numFmtId="49" fontId="2" fillId="32" borderId="13" xfId="0" applyNumberFormat="1" applyFont="1" applyFill="1" applyBorder="1" applyAlignment="1">
      <alignment horizontal="center" wrapText="1"/>
    </xf>
    <xf numFmtId="0" fontId="2" fillId="32" borderId="13" xfId="0" applyFont="1" applyFill="1" applyBorder="1" applyAlignment="1">
      <alignment horizontal="center"/>
    </xf>
    <xf numFmtId="49" fontId="2" fillId="32" borderId="18" xfId="0" applyNumberFormat="1" applyFont="1" applyFill="1" applyBorder="1" applyAlignment="1">
      <alignment horizontal="center" wrapText="1"/>
    </xf>
    <xf numFmtId="49" fontId="2" fillId="32" borderId="20" xfId="0" applyNumberFormat="1" applyFont="1" applyFill="1" applyBorder="1" applyAlignment="1">
      <alignment horizontal="center" wrapText="1"/>
    </xf>
    <xf numFmtId="0" fontId="3" fillId="32" borderId="13" xfId="0" applyFont="1" applyFill="1" applyBorder="1" applyAlignment="1">
      <alignment/>
    </xf>
    <xf numFmtId="0" fontId="3" fillId="32" borderId="18" xfId="0" applyFont="1" applyFill="1" applyBorder="1" applyAlignment="1">
      <alignment horizontal="center" wrapText="1"/>
    </xf>
    <xf numFmtId="0" fontId="3" fillId="32" borderId="10" xfId="0" applyFont="1" applyFill="1" applyBorder="1" applyAlignment="1">
      <alignment/>
    </xf>
    <xf numFmtId="0" fontId="2" fillId="32" borderId="13" xfId="0" applyFont="1" applyFill="1" applyBorder="1" applyAlignment="1">
      <alignment horizontal="center" wrapText="1"/>
    </xf>
    <xf numFmtId="49" fontId="2" fillId="32" borderId="21" xfId="0" applyNumberFormat="1" applyFont="1" applyFill="1" applyBorder="1" applyAlignment="1">
      <alignment horizontal="center" wrapText="1"/>
    </xf>
    <xf numFmtId="0" fontId="2" fillId="32" borderId="21" xfId="0" applyFont="1" applyFill="1" applyBorder="1" applyAlignment="1">
      <alignment horizontal="center"/>
    </xf>
    <xf numFmtId="0" fontId="2" fillId="32" borderId="20" xfId="0" applyFont="1" applyFill="1" applyBorder="1" applyAlignment="1">
      <alignment horizontal="center" wrapText="1"/>
    </xf>
    <xf numFmtId="0" fontId="2" fillId="0" borderId="22" xfId="0"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horizontal="center" vertical="center" wrapText="1"/>
    </xf>
    <xf numFmtId="0" fontId="2" fillId="0" borderId="13" xfId="0" applyFont="1" applyBorder="1" applyAlignment="1">
      <alignment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vertical="center" wrapText="1"/>
    </xf>
    <xf numFmtId="0" fontId="3" fillId="0" borderId="28"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0" fontId="13" fillId="32" borderId="13"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3" xfId="0" applyFont="1" applyFill="1" applyBorder="1" applyAlignment="1">
      <alignment vertical="center"/>
    </xf>
    <xf numFmtId="0" fontId="8" fillId="32" borderId="13" xfId="0" applyFont="1" applyFill="1" applyBorder="1" applyAlignment="1">
      <alignment horizontal="center" vertical="center"/>
    </xf>
    <xf numFmtId="0" fontId="8" fillId="32" borderId="13" xfId="0" applyFont="1" applyFill="1" applyBorder="1" applyAlignment="1">
      <alignment horizontal="center" vertical="center" wrapText="1"/>
    </xf>
    <xf numFmtId="0" fontId="8" fillId="32" borderId="10" xfId="0" applyFont="1" applyFill="1" applyBorder="1" applyAlignment="1">
      <alignment vertical="center"/>
    </xf>
    <xf numFmtId="0" fontId="8" fillId="32" borderId="10" xfId="0"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10" xfId="0" applyFont="1" applyFill="1" applyBorder="1" applyAlignment="1">
      <alignment horizontal="center" vertical="center" wrapText="1"/>
    </xf>
    <xf numFmtId="9" fontId="8" fillId="32" borderId="13" xfId="0" applyNumberFormat="1" applyFont="1" applyFill="1" applyBorder="1" applyAlignment="1">
      <alignment horizontal="center" vertical="center"/>
    </xf>
    <xf numFmtId="0" fontId="13" fillId="32" borderId="13" xfId="0" applyFont="1" applyFill="1" applyBorder="1" applyAlignment="1">
      <alignment horizontal="center" vertical="center"/>
    </xf>
    <xf numFmtId="9" fontId="13" fillId="32" borderId="13" xfId="0" applyNumberFormat="1" applyFont="1" applyFill="1" applyBorder="1" applyAlignment="1">
      <alignment horizontal="center" vertical="center"/>
    </xf>
    <xf numFmtId="0" fontId="13" fillId="32" borderId="10" xfId="0" applyFont="1" applyFill="1" applyBorder="1" applyAlignment="1">
      <alignment vertical="center"/>
    </xf>
    <xf numFmtId="0" fontId="13" fillId="32" borderId="13" xfId="0" applyFont="1" applyFill="1" applyBorder="1" applyAlignment="1">
      <alignment vertical="center"/>
    </xf>
    <xf numFmtId="9" fontId="13" fillId="32" borderId="13" xfId="0" applyNumberFormat="1" applyFont="1" applyFill="1" applyBorder="1" applyAlignment="1">
      <alignment horizontal="center" vertical="center" wrapText="1"/>
    </xf>
    <xf numFmtId="0" fontId="8" fillId="32" borderId="13" xfId="0" applyFont="1" applyFill="1" applyBorder="1" applyAlignment="1">
      <alignment vertical="center" wrapText="1"/>
    </xf>
    <xf numFmtId="172" fontId="8" fillId="32" borderId="13" xfId="0" applyNumberFormat="1" applyFont="1" applyFill="1" applyBorder="1" applyAlignment="1">
      <alignment horizontal="center" vertical="center"/>
    </xf>
    <xf numFmtId="172" fontId="13" fillId="32" borderId="13" xfId="0" applyNumberFormat="1" applyFont="1" applyFill="1" applyBorder="1" applyAlignment="1">
      <alignment horizontal="center" vertical="center"/>
    </xf>
    <xf numFmtId="172" fontId="13" fillId="32" borderId="13" xfId="0" applyNumberFormat="1" applyFont="1" applyFill="1" applyBorder="1" applyAlignment="1">
      <alignment horizontal="center" vertical="center" wrapText="1"/>
    </xf>
    <xf numFmtId="0" fontId="13" fillId="32" borderId="29" xfId="0" applyFont="1" applyFill="1" applyBorder="1" applyAlignment="1">
      <alignment vertical="center"/>
    </xf>
    <xf numFmtId="0" fontId="13" fillId="32" borderId="29" xfId="0" applyFont="1" applyFill="1" applyBorder="1" applyAlignment="1">
      <alignment vertical="center" wrapText="1"/>
    </xf>
    <xf numFmtId="0" fontId="13" fillId="32" borderId="18" xfId="0" applyFont="1" applyFill="1" applyBorder="1" applyAlignment="1">
      <alignment vertical="center"/>
    </xf>
    <xf numFmtId="0" fontId="13" fillId="32" borderId="18" xfId="0" applyFont="1" applyFill="1" applyBorder="1" applyAlignment="1">
      <alignment vertical="center" wrapText="1"/>
    </xf>
    <xf numFmtId="0" fontId="13" fillId="32" borderId="29" xfId="0" applyFont="1" applyFill="1" applyBorder="1" applyAlignment="1">
      <alignment horizontal="center" vertical="center" wrapText="1"/>
    </xf>
    <xf numFmtId="10" fontId="13" fillId="32" borderId="13" xfId="0" applyNumberFormat="1" applyFont="1" applyFill="1" applyBorder="1" applyAlignment="1">
      <alignment horizontal="center" vertical="center"/>
    </xf>
    <xf numFmtId="0" fontId="13" fillId="32" borderId="29" xfId="0" applyFont="1" applyFill="1" applyBorder="1" applyAlignment="1">
      <alignment horizontal="center" vertical="center"/>
    </xf>
    <xf numFmtId="0" fontId="8" fillId="32" borderId="20" xfId="0" applyFont="1" applyFill="1" applyBorder="1" applyAlignment="1">
      <alignment horizontal="center" vertical="center" wrapText="1"/>
    </xf>
    <xf numFmtId="0" fontId="8" fillId="32" borderId="21" xfId="0" applyFont="1" applyFill="1" applyBorder="1" applyAlignment="1">
      <alignment vertical="center"/>
    </xf>
    <xf numFmtId="172" fontId="13" fillId="32" borderId="18" xfId="0" applyNumberFormat="1" applyFont="1" applyFill="1" applyBorder="1" applyAlignment="1">
      <alignment vertical="center"/>
    </xf>
    <xf numFmtId="0" fontId="8" fillId="32" borderId="10" xfId="0" applyFont="1" applyFill="1" applyBorder="1" applyAlignment="1">
      <alignment horizontal="center" vertical="center" wrapText="1"/>
    </xf>
    <xf numFmtId="0" fontId="14" fillId="0" borderId="0" xfId="0" applyFont="1" applyAlignment="1">
      <alignment horizontal="left" vertical="center" indent="15"/>
    </xf>
    <xf numFmtId="0" fontId="15" fillId="0" borderId="0" xfId="0" applyFont="1" applyAlignment="1">
      <alignment vertical="center"/>
    </xf>
    <xf numFmtId="49" fontId="8" fillId="32" borderId="13" xfId="0" applyNumberFormat="1" applyFont="1" applyFill="1" applyBorder="1" applyAlignment="1">
      <alignment horizontal="center" vertical="center"/>
    </xf>
    <xf numFmtId="49" fontId="13" fillId="32" borderId="13" xfId="0" applyNumberFormat="1" applyFont="1" applyFill="1" applyBorder="1" applyAlignment="1">
      <alignment horizontal="center" vertical="center"/>
    </xf>
    <xf numFmtId="49" fontId="13" fillId="32" borderId="18"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25" xfId="0" applyFont="1" applyBorder="1" applyAlignment="1">
      <alignmen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6" fillId="0" borderId="0" xfId="0" applyFont="1" applyAlignment="1">
      <alignment/>
    </xf>
    <xf numFmtId="172" fontId="13" fillId="32" borderId="10" xfId="0" applyNumberFormat="1" applyFont="1" applyFill="1" applyBorder="1" applyAlignment="1">
      <alignment horizontal="center" vertical="center"/>
    </xf>
    <xf numFmtId="172" fontId="13" fillId="32" borderId="10" xfId="0" applyNumberFormat="1" applyFont="1" applyFill="1" applyBorder="1" applyAlignment="1">
      <alignment horizontal="center" vertical="center" wrapText="1"/>
    </xf>
    <xf numFmtId="172" fontId="8" fillId="32" borderId="10" xfId="0" applyNumberFormat="1" applyFont="1" applyFill="1" applyBorder="1" applyAlignment="1">
      <alignment horizontal="center" vertical="center"/>
    </xf>
    <xf numFmtId="0" fontId="8" fillId="32" borderId="29" xfId="0" applyFont="1" applyFill="1" applyBorder="1" applyAlignment="1">
      <alignment horizontal="center" vertical="center"/>
    </xf>
    <xf numFmtId="0" fontId="13" fillId="32" borderId="37" xfId="0" applyFont="1" applyFill="1" applyBorder="1" applyAlignment="1">
      <alignment vertical="center"/>
    </xf>
    <xf numFmtId="0" fontId="13" fillId="32" borderId="11" xfId="0" applyFont="1" applyFill="1" applyBorder="1" applyAlignment="1">
      <alignment vertical="center" wrapText="1"/>
    </xf>
    <xf numFmtId="0" fontId="13" fillId="32" borderId="11" xfId="0" applyFont="1" applyFill="1" applyBorder="1" applyAlignment="1">
      <alignment vertical="center"/>
    </xf>
    <xf numFmtId="0" fontId="8" fillId="32" borderId="11" xfId="0" applyFont="1" applyFill="1" applyBorder="1" applyAlignment="1">
      <alignment horizontal="center" vertical="center"/>
    </xf>
    <xf numFmtId="0" fontId="13" fillId="32" borderId="11" xfId="0" applyFont="1" applyFill="1" applyBorder="1" applyAlignment="1">
      <alignment horizontal="center" vertical="center"/>
    </xf>
    <xf numFmtId="0" fontId="13" fillId="32" borderId="11" xfId="0" applyFont="1" applyFill="1" applyBorder="1" applyAlignment="1">
      <alignment horizontal="center" vertical="center" wrapText="1"/>
    </xf>
    <xf numFmtId="172" fontId="13" fillId="32" borderId="11" xfId="0" applyNumberFormat="1" applyFont="1" applyFill="1" applyBorder="1" applyAlignment="1">
      <alignment horizontal="center" vertical="center"/>
    </xf>
    <xf numFmtId="172" fontId="13" fillId="32" borderId="11" xfId="0" applyNumberFormat="1"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1" xfId="0" applyFont="1" applyFill="1" applyBorder="1" applyAlignment="1">
      <alignment vertical="center"/>
    </xf>
    <xf numFmtId="10" fontId="13" fillId="32" borderId="10" xfId="0" applyNumberFormat="1" applyFont="1" applyFill="1" applyBorder="1" applyAlignment="1">
      <alignment horizontal="center" vertical="center"/>
    </xf>
    <xf numFmtId="10" fontId="8" fillId="32" borderId="11" xfId="0" applyNumberFormat="1" applyFont="1" applyFill="1" applyBorder="1" applyAlignment="1">
      <alignment horizontal="center" vertical="center"/>
    </xf>
    <xf numFmtId="10" fontId="13" fillId="32" borderId="18" xfId="0" applyNumberFormat="1" applyFont="1" applyFill="1" applyBorder="1" applyAlignment="1">
      <alignment horizontal="center" vertical="center"/>
    </xf>
    <xf numFmtId="10" fontId="13" fillId="32" borderId="18" xfId="0" applyNumberFormat="1" applyFont="1" applyFill="1" applyBorder="1" applyAlignment="1">
      <alignment vertical="center"/>
    </xf>
    <xf numFmtId="10" fontId="8" fillId="32" borderId="18" xfId="0" applyNumberFormat="1" applyFont="1" applyFill="1" applyBorder="1" applyAlignment="1">
      <alignment horizontal="center" vertical="center"/>
    </xf>
    <xf numFmtId="172" fontId="13" fillId="32" borderId="18" xfId="0" applyNumberFormat="1" applyFont="1" applyFill="1" applyBorder="1" applyAlignment="1">
      <alignment horizontal="center" vertical="center"/>
    </xf>
    <xf numFmtId="0" fontId="54" fillId="0" borderId="0" xfId="0" applyFont="1" applyAlignment="1">
      <alignment/>
    </xf>
    <xf numFmtId="0" fontId="2" fillId="0" borderId="28" xfId="0" applyFont="1" applyBorder="1" applyAlignment="1">
      <alignment vertical="top" wrapText="1"/>
    </xf>
    <xf numFmtId="0" fontId="8" fillId="0" borderId="11" xfId="0" applyFont="1" applyBorder="1" applyAlignment="1">
      <alignment horizontal="center"/>
    </xf>
    <xf numFmtId="0" fontId="8" fillId="0" borderId="0" xfId="0" applyFont="1" applyAlignment="1">
      <alignment horizontal="center"/>
    </xf>
    <xf numFmtId="49" fontId="54" fillId="0" borderId="0" xfId="0" applyNumberFormat="1" applyFont="1" applyAlignment="1">
      <alignment/>
    </xf>
    <xf numFmtId="0" fontId="54" fillId="0" borderId="0" xfId="0" applyFont="1" applyAlignment="1">
      <alignment/>
    </xf>
    <xf numFmtId="0" fontId="54" fillId="0" borderId="0" xfId="0" applyFont="1" applyBorder="1" applyAlignment="1">
      <alignment vertical="top" wrapText="1"/>
    </xf>
    <xf numFmtId="0" fontId="2" fillId="32" borderId="0" xfId="0" applyFont="1" applyFill="1" applyBorder="1" applyAlignment="1">
      <alignment horizontal="center" wrapText="1"/>
    </xf>
    <xf numFmtId="0" fontId="2" fillId="32" borderId="0" xfId="0" applyFont="1" applyFill="1" applyBorder="1" applyAlignment="1">
      <alignment/>
    </xf>
    <xf numFmtId="0" fontId="2" fillId="32" borderId="0" xfId="0" applyFont="1" applyFill="1" applyBorder="1" applyAlignment="1">
      <alignment horizontal="center"/>
    </xf>
    <xf numFmtId="0" fontId="6" fillId="0" borderId="2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5" fillId="0" borderId="26" xfId="0" applyFont="1" applyBorder="1" applyAlignment="1">
      <alignment horizontal="left" vertical="center"/>
    </xf>
    <xf numFmtId="0" fontId="13" fillId="32" borderId="38" xfId="0" applyFont="1" applyFill="1" applyBorder="1" applyAlignment="1">
      <alignment horizontal="center" vertical="center" wrapText="1"/>
    </xf>
    <xf numFmtId="0" fontId="13" fillId="32" borderId="39" xfId="0" applyFont="1" applyFill="1" applyBorder="1" applyAlignment="1">
      <alignment horizontal="center" vertical="center" wrapText="1"/>
    </xf>
    <xf numFmtId="0" fontId="13" fillId="32" borderId="21" xfId="0" applyFont="1" applyFill="1" applyBorder="1" applyAlignment="1">
      <alignment horizontal="center" vertical="center" wrapText="1"/>
    </xf>
    <xf numFmtId="0" fontId="13" fillId="32" borderId="29" xfId="0" applyFont="1" applyFill="1" applyBorder="1" applyAlignment="1">
      <alignment horizontal="center" vertical="center" wrapText="1"/>
    </xf>
    <xf numFmtId="0" fontId="13" fillId="32" borderId="18" xfId="0" applyFont="1" applyFill="1" applyBorder="1" applyAlignment="1">
      <alignment horizontal="center" vertical="center" wrapText="1"/>
    </xf>
    <xf numFmtId="0" fontId="13" fillId="32" borderId="29" xfId="0" applyFont="1" applyFill="1" applyBorder="1" applyAlignment="1">
      <alignment horizontal="center" vertical="center"/>
    </xf>
    <xf numFmtId="0" fontId="13" fillId="32" borderId="18"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18" xfId="0" applyFont="1" applyFill="1" applyBorder="1" applyAlignment="1">
      <alignment horizontal="center" vertical="center"/>
    </xf>
    <xf numFmtId="0" fontId="8" fillId="32" borderId="29"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3" fillId="32" borderId="37" xfId="0" applyFont="1" applyFill="1" applyBorder="1" applyAlignment="1">
      <alignment horizontal="center" vertical="center" wrapText="1"/>
    </xf>
    <xf numFmtId="0" fontId="15" fillId="0" borderId="0" xfId="0" applyFont="1" applyAlignment="1">
      <alignment horizontal="center" vertical="center"/>
    </xf>
    <xf numFmtId="0" fontId="2"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xf>
    <xf numFmtId="0" fontId="2" fillId="0" borderId="29" xfId="0" applyFont="1" applyBorder="1" applyAlignment="1">
      <alignment horizontal="justify" vertical="top" wrapText="1"/>
    </xf>
    <xf numFmtId="0" fontId="2" fillId="0" borderId="18" xfId="0" applyFont="1" applyBorder="1" applyAlignment="1">
      <alignment horizontal="justify" vertical="top" wrapText="1"/>
    </xf>
    <xf numFmtId="0" fontId="2" fillId="0" borderId="29" xfId="0" applyFont="1" applyBorder="1" applyAlignment="1">
      <alignment horizontal="center" vertical="top" wrapText="1"/>
    </xf>
    <xf numFmtId="0" fontId="2" fillId="0" borderId="18" xfId="0" applyFont="1" applyBorder="1" applyAlignment="1">
      <alignment horizontal="center" vertical="top" wrapText="1"/>
    </xf>
    <xf numFmtId="49" fontId="2" fillId="0" borderId="29"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5" fillId="0" borderId="0" xfId="0" applyFont="1" applyAlignment="1">
      <alignment horizontal="center"/>
    </xf>
    <xf numFmtId="0" fontId="3" fillId="32" borderId="29" xfId="0" applyFont="1" applyFill="1" applyBorder="1" applyAlignment="1">
      <alignment horizontal="center" wrapText="1"/>
    </xf>
    <xf numFmtId="0" fontId="3" fillId="32" borderId="18" xfId="0" applyFont="1" applyFill="1" applyBorder="1" applyAlignment="1">
      <alignment horizontal="center" wrapText="1"/>
    </xf>
    <xf numFmtId="49" fontId="2" fillId="32" borderId="29" xfId="0" applyNumberFormat="1" applyFont="1" applyFill="1" applyBorder="1" applyAlignment="1">
      <alignment horizontal="center" wrapText="1"/>
    </xf>
    <xf numFmtId="49" fontId="2" fillId="32" borderId="18" xfId="0" applyNumberFormat="1" applyFont="1" applyFill="1" applyBorder="1" applyAlignment="1">
      <alignment horizontal="center" wrapText="1"/>
    </xf>
    <xf numFmtId="0" fontId="6" fillId="0" borderId="0" xfId="0" applyFont="1" applyAlignment="1">
      <alignment horizontal="center" wrapText="1"/>
    </xf>
    <xf numFmtId="0" fontId="2" fillId="0" borderId="40" xfId="0" applyFont="1" applyBorder="1" applyAlignment="1">
      <alignment horizontal="center" vertical="top" wrapText="1"/>
    </xf>
    <xf numFmtId="0" fontId="2" fillId="0" borderId="16" xfId="0" applyFont="1" applyBorder="1" applyAlignment="1">
      <alignment horizontal="center" vertical="top" wrapText="1"/>
    </xf>
    <xf numFmtId="0" fontId="18" fillId="32" borderId="29" xfId="0" applyFont="1" applyFill="1" applyBorder="1" applyAlignment="1">
      <alignment horizontal="center"/>
    </xf>
    <xf numFmtId="0" fontId="18" fillId="32" borderId="18" xfId="0" applyFont="1" applyFill="1" applyBorder="1" applyAlignment="1">
      <alignment horizontal="center"/>
    </xf>
    <xf numFmtId="49" fontId="19" fillId="32" borderId="29" xfId="0" applyNumberFormat="1" applyFont="1" applyFill="1" applyBorder="1" applyAlignment="1">
      <alignment horizontal="center" wrapText="1"/>
    </xf>
    <xf numFmtId="49" fontId="19" fillId="32" borderId="18" xfId="0" applyNumberFormat="1" applyFont="1" applyFill="1" applyBorder="1" applyAlignment="1">
      <alignment horizontal="center" wrapText="1"/>
    </xf>
    <xf numFmtId="0" fontId="5" fillId="0" borderId="41" xfId="0" applyFont="1" applyBorder="1" applyAlignment="1">
      <alignment horizontal="left" wrapText="1"/>
    </xf>
    <xf numFmtId="0" fontId="5" fillId="0" borderId="41" xfId="0" applyFont="1" applyBorder="1" applyAlignment="1">
      <alignment horizontal="left"/>
    </xf>
    <xf numFmtId="0" fontId="3" fillId="0" borderId="29" xfId="0" applyFont="1" applyBorder="1" applyAlignment="1">
      <alignment horizontal="justify" vertical="top" wrapText="1"/>
    </xf>
    <xf numFmtId="0" fontId="3" fillId="0" borderId="18" xfId="0" applyFont="1" applyBorder="1" applyAlignment="1">
      <alignment horizontal="justify" vertical="top" wrapText="1"/>
    </xf>
    <xf numFmtId="49" fontId="2" fillId="0" borderId="29" xfId="0" applyNumberFormat="1" applyFont="1" applyBorder="1" applyAlignment="1">
      <alignment horizontal="justify" vertical="top" wrapText="1"/>
    </xf>
    <xf numFmtId="49" fontId="2" fillId="0" borderId="18" xfId="0" applyNumberFormat="1" applyFont="1" applyBorder="1" applyAlignment="1">
      <alignment horizontal="justify" vertical="top" wrapText="1"/>
    </xf>
    <xf numFmtId="0" fontId="3" fillId="0" borderId="42" xfId="0" applyFont="1" applyBorder="1" applyAlignment="1">
      <alignment horizontal="justify" vertical="top" wrapText="1"/>
    </xf>
    <xf numFmtId="0" fontId="3" fillId="0" borderId="15" xfId="0" applyFont="1" applyBorder="1" applyAlignment="1">
      <alignment horizontal="justify" vertical="top" wrapText="1"/>
    </xf>
    <xf numFmtId="0" fontId="8" fillId="0" borderId="0" xfId="0" applyFont="1" applyAlignment="1">
      <alignment horizontal="center" vertical="center"/>
    </xf>
    <xf numFmtId="0" fontId="3"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2" xfId="0" applyFont="1" applyBorder="1" applyAlignment="1">
      <alignment horizontal="center" wrapText="1"/>
    </xf>
    <xf numFmtId="0" fontId="2" fillId="0" borderId="45" xfId="0" applyFont="1" applyBorder="1" applyAlignment="1">
      <alignment horizontal="center" wrapText="1"/>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0" xfId="0" applyFont="1" applyBorder="1" applyAlignment="1">
      <alignment horizontal="center" wrapText="1"/>
    </xf>
    <xf numFmtId="0" fontId="2" fillId="0" borderId="28" xfId="0" applyFont="1" applyBorder="1" applyAlignment="1">
      <alignment horizontal="center" wrapText="1"/>
    </xf>
    <xf numFmtId="0" fontId="2" fillId="0" borderId="35" xfId="0" applyFont="1" applyBorder="1" applyAlignment="1">
      <alignment horizontal="center" wrapText="1"/>
    </xf>
    <xf numFmtId="0" fontId="2" fillId="0" borderId="46" xfId="0" applyFont="1" applyBorder="1" applyAlignment="1">
      <alignment horizontal="center" wrapText="1"/>
    </xf>
    <xf numFmtId="0" fontId="2" fillId="0" borderId="36" xfId="0" applyFont="1" applyBorder="1" applyAlignment="1">
      <alignment horizontal="center" wrapText="1"/>
    </xf>
    <xf numFmtId="0" fontId="2" fillId="0" borderId="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7"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18" xfId="0" applyFont="1" applyBorder="1" applyAlignment="1">
      <alignment vertical="center" wrapText="1"/>
    </xf>
    <xf numFmtId="0" fontId="3" fillId="0" borderId="12" xfId="0" applyFont="1" applyBorder="1" applyAlignment="1">
      <alignment vertical="center" wrapText="1"/>
    </xf>
    <xf numFmtId="0" fontId="3" fillId="0" borderId="31" xfId="0" applyFont="1" applyBorder="1" applyAlignment="1">
      <alignment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7" fillId="32" borderId="13" xfId="0" applyFont="1" applyFill="1" applyBorder="1" applyAlignment="1">
      <alignment vertical="center"/>
    </xf>
    <xf numFmtId="0" fontId="8" fillId="0" borderId="12" xfId="0" applyFont="1" applyBorder="1" applyAlignment="1">
      <alignment horizontal="justify" vertical="center" wrapText="1"/>
    </xf>
    <xf numFmtId="0" fontId="13" fillId="0" borderId="12" xfId="0" applyFont="1" applyBorder="1" applyAlignment="1">
      <alignment horizontal="justify" vertical="top" wrapText="1"/>
    </xf>
    <xf numFmtId="0" fontId="8" fillId="0" borderId="12" xfId="0" applyFont="1" applyBorder="1" applyAlignment="1">
      <alignment horizontal="justify" vertical="top" wrapText="1"/>
    </xf>
    <xf numFmtId="0" fontId="13" fillId="0" borderId="12" xfId="0" applyFont="1" applyBorder="1" applyAlignment="1">
      <alignment horizontal="justify" vertical="center" wrapText="1"/>
    </xf>
    <xf numFmtId="0" fontId="8" fillId="0" borderId="11" xfId="0" applyFont="1" applyBorder="1" applyAlignment="1">
      <alignment horizontal="justify" vertical="top" wrapText="1"/>
    </xf>
    <xf numFmtId="0" fontId="13" fillId="0" borderId="11" xfId="0" applyFont="1" applyBorder="1" applyAlignment="1">
      <alignment horizontal="justify" vertical="top" wrapText="1"/>
    </xf>
    <xf numFmtId="0" fontId="8" fillId="0" borderId="11" xfId="0" applyFont="1" applyBorder="1" applyAlignment="1">
      <alignment horizontal="justify" vertical="center" wrapText="1"/>
    </xf>
    <xf numFmtId="0" fontId="13" fillId="0" borderId="11" xfId="0" applyFont="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D9" sqref="D9"/>
    </sheetView>
  </sheetViews>
  <sheetFormatPr defaultColWidth="9.140625" defaultRowHeight="15"/>
  <cols>
    <col min="1" max="1" width="4.8515625" style="131" customWidth="1"/>
    <col min="2" max="2" width="21.00390625" style="131" customWidth="1"/>
    <col min="3" max="3" width="23.421875" style="131" customWidth="1"/>
    <col min="4" max="4" width="21.421875" style="131" customWidth="1"/>
    <col min="5" max="5" width="23.8515625" style="131" customWidth="1"/>
    <col min="6" max="6" width="24.00390625" style="131" customWidth="1"/>
    <col min="7" max="7" width="25.421875" style="131" customWidth="1"/>
    <col min="8" max="16384" width="9.140625" style="131" customWidth="1"/>
  </cols>
  <sheetData>
    <row r="1" spans="1:3" ht="15.75">
      <c r="A1" s="146" t="s">
        <v>0</v>
      </c>
      <c r="B1" s="146"/>
      <c r="C1" s="146"/>
    </row>
    <row r="2" spans="1:3" ht="15.75">
      <c r="A2" s="147" t="s">
        <v>1</v>
      </c>
      <c r="B2" s="147"/>
      <c r="C2" s="147"/>
    </row>
    <row r="3" spans="1:6" ht="15.75">
      <c r="A3" s="148" t="s">
        <v>229</v>
      </c>
      <c r="B3" s="148"/>
      <c r="C3" s="148"/>
      <c r="D3" s="148"/>
      <c r="E3" s="148"/>
      <c r="F3" s="148"/>
    </row>
    <row r="4" spans="1:7" ht="18.75">
      <c r="A4" s="149" t="s">
        <v>188</v>
      </c>
      <c r="B4" s="149"/>
      <c r="C4" s="149"/>
      <c r="D4" s="149"/>
      <c r="E4" s="149"/>
      <c r="F4" s="149"/>
      <c r="G4" s="149"/>
    </row>
    <row r="5" spans="1:7" ht="18.75">
      <c r="A5" s="149" t="s">
        <v>213</v>
      </c>
      <c r="B5" s="149"/>
      <c r="C5" s="149"/>
      <c r="D5" s="149"/>
      <c r="E5" s="149"/>
      <c r="F5" s="149"/>
      <c r="G5" s="149"/>
    </row>
    <row r="6" ht="24" thickBot="1">
      <c r="A6" s="4"/>
    </row>
    <row r="7" spans="1:7" ht="19.5" thickBot="1">
      <c r="A7" s="141" t="s">
        <v>2</v>
      </c>
      <c r="B7" s="141" t="s">
        <v>3</v>
      </c>
      <c r="C7" s="143" t="s">
        <v>4</v>
      </c>
      <c r="D7" s="144"/>
      <c r="E7" s="144"/>
      <c r="F7" s="144"/>
      <c r="G7" s="145"/>
    </row>
    <row r="8" spans="1:7" ht="18.75">
      <c r="A8" s="142"/>
      <c r="B8" s="142"/>
      <c r="C8" s="5" t="s">
        <v>5</v>
      </c>
      <c r="D8" s="5" t="s">
        <v>6</v>
      </c>
      <c r="E8" s="5" t="s">
        <v>7</v>
      </c>
      <c r="F8" s="5" t="s">
        <v>8</v>
      </c>
      <c r="G8" s="5" t="s">
        <v>9</v>
      </c>
    </row>
    <row r="9" spans="1:7" ht="87" customHeight="1">
      <c r="A9" s="8" t="s">
        <v>10</v>
      </c>
      <c r="B9" s="230" t="s">
        <v>11</v>
      </c>
      <c r="C9" s="231" t="s">
        <v>214</v>
      </c>
      <c r="D9" s="231" t="s">
        <v>12</v>
      </c>
      <c r="E9" s="231" t="s">
        <v>12</v>
      </c>
      <c r="F9" s="231" t="s">
        <v>12</v>
      </c>
      <c r="G9" s="231" t="s">
        <v>12</v>
      </c>
    </row>
    <row r="10" spans="1:7" ht="53.25" customHeight="1">
      <c r="A10" s="8" t="s">
        <v>13</v>
      </c>
      <c r="B10" s="230" t="s">
        <v>14</v>
      </c>
      <c r="C10" s="231" t="s">
        <v>15</v>
      </c>
      <c r="D10" s="231" t="s">
        <v>15</v>
      </c>
      <c r="E10" s="231" t="s">
        <v>15</v>
      </c>
      <c r="F10" s="231" t="s">
        <v>15</v>
      </c>
      <c r="G10" s="231" t="s">
        <v>15</v>
      </c>
    </row>
    <row r="11" spans="1:7" ht="112.5" customHeight="1">
      <c r="A11" s="8" t="s">
        <v>16</v>
      </c>
      <c r="B11" s="232" t="s">
        <v>17</v>
      </c>
      <c r="C11" s="231" t="s">
        <v>146</v>
      </c>
      <c r="D11" s="233" t="s">
        <v>147</v>
      </c>
      <c r="E11" s="231" t="s">
        <v>147</v>
      </c>
      <c r="F11" s="231" t="s">
        <v>147</v>
      </c>
      <c r="G11" s="231" t="s">
        <v>147</v>
      </c>
    </row>
    <row r="12" spans="1:7" ht="141" customHeight="1">
      <c r="A12" s="59" t="s">
        <v>18</v>
      </c>
      <c r="B12" s="234" t="s">
        <v>19</v>
      </c>
      <c r="C12" s="235" t="s">
        <v>20</v>
      </c>
      <c r="D12" s="235" t="s">
        <v>20</v>
      </c>
      <c r="E12" s="235" t="s">
        <v>21</v>
      </c>
      <c r="F12" s="235" t="s">
        <v>21</v>
      </c>
      <c r="G12" s="235" t="s">
        <v>21</v>
      </c>
    </row>
    <row r="13" spans="1:7" ht="132.75" customHeight="1">
      <c r="A13" s="8" t="s">
        <v>22</v>
      </c>
      <c r="B13" s="232" t="s">
        <v>23</v>
      </c>
      <c r="C13" s="231" t="s">
        <v>148</v>
      </c>
      <c r="D13" s="231" t="s">
        <v>148</v>
      </c>
      <c r="E13" s="231" t="s">
        <v>148</v>
      </c>
      <c r="F13" s="231" t="s">
        <v>148</v>
      </c>
      <c r="G13" s="231" t="s">
        <v>148</v>
      </c>
    </row>
    <row r="14" spans="1:7" ht="127.5" customHeight="1">
      <c r="A14" s="8" t="s">
        <v>24</v>
      </c>
      <c r="B14" s="232" t="s">
        <v>25</v>
      </c>
      <c r="C14" s="231" t="s">
        <v>26</v>
      </c>
      <c r="D14" s="231" t="s">
        <v>26</v>
      </c>
      <c r="E14" s="231" t="s">
        <v>26</v>
      </c>
      <c r="F14" s="231" t="s">
        <v>26</v>
      </c>
      <c r="G14" s="231" t="s">
        <v>26</v>
      </c>
    </row>
    <row r="15" spans="1:7" ht="128.25" customHeight="1">
      <c r="A15" s="7" t="s">
        <v>27</v>
      </c>
      <c r="B15" s="236" t="s">
        <v>29</v>
      </c>
      <c r="C15" s="237" t="s">
        <v>196</v>
      </c>
      <c r="D15" s="237" t="s">
        <v>196</v>
      </c>
      <c r="E15" s="237" t="s">
        <v>196</v>
      </c>
      <c r="F15" s="237" t="s">
        <v>220</v>
      </c>
      <c r="G15" s="237" t="s">
        <v>221</v>
      </c>
    </row>
    <row r="16" spans="1:7" ht="102.75" customHeight="1">
      <c r="A16" s="7" t="s">
        <v>28</v>
      </c>
      <c r="B16" s="234" t="s">
        <v>30</v>
      </c>
      <c r="C16" s="235" t="s">
        <v>31</v>
      </c>
      <c r="D16" s="235" t="s">
        <v>31</v>
      </c>
      <c r="E16" s="235" t="s">
        <v>31</v>
      </c>
      <c r="F16" s="235" t="s">
        <v>31</v>
      </c>
      <c r="G16" s="235" t="s">
        <v>31</v>
      </c>
    </row>
    <row r="17" spans="1:2" ht="14.25" customHeight="1">
      <c r="A17" s="9"/>
      <c r="B17" s="6"/>
    </row>
    <row r="18" spans="1:6" ht="18.75">
      <c r="A18" s="9"/>
      <c r="B18" s="6"/>
      <c r="F18" s="3" t="s">
        <v>32</v>
      </c>
    </row>
    <row r="19" spans="1:2" ht="15.75">
      <c r="A19" s="137"/>
      <c r="B19" s="6"/>
    </row>
  </sheetData>
  <sheetProtection/>
  <mergeCells count="8">
    <mergeCell ref="A7:A8"/>
    <mergeCell ref="B7:B8"/>
    <mergeCell ref="C7:G7"/>
    <mergeCell ref="A1:C1"/>
    <mergeCell ref="A2:C2"/>
    <mergeCell ref="A3:F3"/>
    <mergeCell ref="A5:G5"/>
    <mergeCell ref="A4:G4"/>
  </mergeCells>
  <printOptions/>
  <pageMargins left="0.1968503937007874" right="0.1968503937007874" top="0.7480314960629921" bottom="0.7480314960629921" header="0.31496062992125984" footer="0.31496062992125984"/>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N101"/>
  <sheetViews>
    <sheetView zoomScalePageLayoutView="0" workbookViewId="0" topLeftCell="A1">
      <selection activeCell="H94" sqref="H94"/>
    </sheetView>
  </sheetViews>
  <sheetFormatPr defaultColWidth="9.140625" defaultRowHeight="15"/>
  <cols>
    <col min="1" max="1" width="6.421875" style="131" customWidth="1"/>
    <col min="2" max="2" width="28.28125" style="131" customWidth="1"/>
    <col min="3" max="3" width="12.421875" style="131" customWidth="1"/>
    <col min="4" max="4" width="8.28125" style="131" customWidth="1"/>
    <col min="5" max="5" width="10.28125" style="131" customWidth="1"/>
    <col min="6" max="6" width="11.140625" style="131" customWidth="1"/>
    <col min="7" max="7" width="12.00390625" style="131" customWidth="1"/>
    <col min="8" max="8" width="9.8515625" style="131" customWidth="1"/>
    <col min="9" max="16384" width="9.140625" style="131" customWidth="1"/>
  </cols>
  <sheetData>
    <row r="1" spans="1:8" ht="15.75">
      <c r="A1" s="147" t="s">
        <v>149</v>
      </c>
      <c r="B1" s="147"/>
      <c r="C1" s="147"/>
      <c r="D1" s="147"/>
      <c r="E1" s="147"/>
      <c r="F1" s="147"/>
      <c r="G1" s="147"/>
      <c r="H1" s="147"/>
    </row>
    <row r="2" spans="1:8" ht="15.75">
      <c r="A2" s="148" t="s">
        <v>150</v>
      </c>
      <c r="B2" s="148"/>
      <c r="C2" s="148"/>
      <c r="D2" s="148"/>
      <c r="E2" s="148"/>
      <c r="F2" s="148"/>
      <c r="G2" s="148"/>
      <c r="H2" s="148"/>
    </row>
    <row r="3" spans="1:8" ht="15.75">
      <c r="A3" s="148" t="s">
        <v>151</v>
      </c>
      <c r="B3" s="148"/>
      <c r="C3" s="148"/>
      <c r="D3" s="148"/>
      <c r="E3" s="148"/>
      <c r="F3" s="148"/>
      <c r="G3" s="148"/>
      <c r="H3" s="148"/>
    </row>
    <row r="4" spans="1:3" ht="15.75">
      <c r="A4" s="150" t="s">
        <v>152</v>
      </c>
      <c r="B4" s="150"/>
      <c r="C4" s="150"/>
    </row>
    <row r="5" spans="1:3" ht="15.75">
      <c r="A5" s="150" t="s">
        <v>212</v>
      </c>
      <c r="B5" s="150"/>
      <c r="C5" s="150"/>
    </row>
    <row r="6" spans="1:8" ht="18.75">
      <c r="A6" s="10" t="s">
        <v>195</v>
      </c>
      <c r="B6" s="10"/>
      <c r="C6" s="10"/>
      <c r="D6" s="10"/>
      <c r="E6" s="10"/>
      <c r="F6" s="10"/>
      <c r="G6" s="10"/>
      <c r="H6" s="10"/>
    </row>
    <row r="7" spans="1:11" ht="18.75">
      <c r="A7" s="147" t="s">
        <v>224</v>
      </c>
      <c r="B7" s="147"/>
      <c r="C7" s="147"/>
      <c r="D7" s="147"/>
      <c r="E7" s="147"/>
      <c r="F7" s="147"/>
      <c r="G7" s="147"/>
      <c r="H7" s="2"/>
      <c r="I7" s="10"/>
      <c r="J7" s="10"/>
      <c r="K7" s="10"/>
    </row>
    <row r="8" spans="1:8" ht="16.5" thickBot="1">
      <c r="A8" s="151" t="s">
        <v>225</v>
      </c>
      <c r="B8" s="151"/>
      <c r="C8" s="151"/>
      <c r="D8" s="151"/>
      <c r="E8" s="151"/>
      <c r="F8" s="151"/>
      <c r="G8" s="151"/>
      <c r="H8" s="151"/>
    </row>
    <row r="9" spans="1:8" ht="15.75" thickBot="1">
      <c r="A9" s="155" t="s">
        <v>2</v>
      </c>
      <c r="B9" s="157" t="s">
        <v>3</v>
      </c>
      <c r="C9" s="157" t="s">
        <v>33</v>
      </c>
      <c r="D9" s="152" t="s">
        <v>153</v>
      </c>
      <c r="E9" s="153"/>
      <c r="F9" s="153"/>
      <c r="G9" s="153"/>
      <c r="H9" s="154"/>
    </row>
    <row r="10" spans="1:8" ht="15.75" thickBot="1">
      <c r="A10" s="156"/>
      <c r="B10" s="158"/>
      <c r="C10" s="158"/>
      <c r="D10" s="65" t="s">
        <v>5</v>
      </c>
      <c r="E10" s="65" t="s">
        <v>6</v>
      </c>
      <c r="F10" s="65" t="s">
        <v>7</v>
      </c>
      <c r="G10" s="65" t="s">
        <v>8</v>
      </c>
      <c r="H10" s="65" t="s">
        <v>9</v>
      </c>
    </row>
    <row r="11" spans="1:8" ht="15.75" thickBot="1">
      <c r="A11" s="66" t="s">
        <v>10</v>
      </c>
      <c r="B11" s="67" t="s">
        <v>154</v>
      </c>
      <c r="C11" s="68">
        <v>471</v>
      </c>
      <c r="D11" s="68">
        <v>93</v>
      </c>
      <c r="E11" s="68">
        <v>109</v>
      </c>
      <c r="F11" s="68">
        <v>107</v>
      </c>
      <c r="G11" s="68">
        <v>82</v>
      </c>
      <c r="H11" s="69">
        <v>80</v>
      </c>
    </row>
    <row r="12" spans="1:8" ht="15.75" thickBot="1">
      <c r="A12" s="161" t="s">
        <v>13</v>
      </c>
      <c r="B12" s="70" t="s">
        <v>155</v>
      </c>
      <c r="C12" s="71">
        <v>471</v>
      </c>
      <c r="D12" s="68">
        <v>93</v>
      </c>
      <c r="E12" s="68">
        <v>109</v>
      </c>
      <c r="F12" s="68">
        <v>107</v>
      </c>
      <c r="G12" s="68">
        <v>82</v>
      </c>
      <c r="H12" s="69">
        <v>80</v>
      </c>
    </row>
    <row r="13" spans="1:8" ht="15.75" thickBot="1">
      <c r="A13" s="162"/>
      <c r="B13" s="67" t="s">
        <v>156</v>
      </c>
      <c r="C13" s="74">
        <f>C12/C11</f>
        <v>1</v>
      </c>
      <c r="D13" s="76">
        <v>1</v>
      </c>
      <c r="E13" s="76">
        <v>1</v>
      </c>
      <c r="F13" s="76">
        <v>1</v>
      </c>
      <c r="G13" s="76">
        <v>1</v>
      </c>
      <c r="H13" s="79">
        <v>1</v>
      </c>
    </row>
    <row r="14" spans="1:8" ht="15.75" thickBot="1">
      <c r="A14" s="66" t="s">
        <v>16</v>
      </c>
      <c r="B14" s="67" t="s">
        <v>157</v>
      </c>
      <c r="C14" s="68">
        <v>471</v>
      </c>
      <c r="D14" s="68">
        <v>93</v>
      </c>
      <c r="E14" s="68">
        <v>109</v>
      </c>
      <c r="F14" s="68">
        <v>107</v>
      </c>
      <c r="G14" s="68">
        <v>82</v>
      </c>
      <c r="H14" s="69">
        <v>80</v>
      </c>
    </row>
    <row r="15" spans="1:8" ht="15.75" thickBot="1">
      <c r="A15" s="155">
        <v>1</v>
      </c>
      <c r="B15" s="77" t="s">
        <v>158</v>
      </c>
      <c r="C15" s="71">
        <v>471</v>
      </c>
      <c r="D15" s="68">
        <v>93</v>
      </c>
      <c r="E15" s="68">
        <v>109</v>
      </c>
      <c r="F15" s="68">
        <v>107</v>
      </c>
      <c r="G15" s="68">
        <v>82</v>
      </c>
      <c r="H15" s="69">
        <v>80</v>
      </c>
    </row>
    <row r="16" spans="1:8" ht="15.75" thickBot="1">
      <c r="A16" s="156"/>
      <c r="B16" s="78" t="s">
        <v>159</v>
      </c>
      <c r="C16" s="74">
        <f>C15/C14</f>
        <v>1</v>
      </c>
      <c r="D16" s="76">
        <v>1</v>
      </c>
      <c r="E16" s="76">
        <v>1</v>
      </c>
      <c r="F16" s="76">
        <v>1</v>
      </c>
      <c r="G16" s="76">
        <v>1</v>
      </c>
      <c r="H16" s="79">
        <v>1</v>
      </c>
    </row>
    <row r="17" spans="1:8" ht="15">
      <c r="A17" s="155">
        <v>2</v>
      </c>
      <c r="B17" s="77" t="s">
        <v>160</v>
      </c>
      <c r="C17" s="159"/>
      <c r="D17" s="157">
        <v>0</v>
      </c>
      <c r="E17" s="157">
        <v>0</v>
      </c>
      <c r="F17" s="157">
        <v>0</v>
      </c>
      <c r="G17" s="157">
        <v>0</v>
      </c>
      <c r="H17" s="155">
        <v>0</v>
      </c>
    </row>
    <row r="18" spans="1:8" ht="15.75" thickBot="1">
      <c r="A18" s="156"/>
      <c r="B18" s="78" t="s">
        <v>156</v>
      </c>
      <c r="C18" s="160"/>
      <c r="D18" s="158"/>
      <c r="E18" s="158"/>
      <c r="F18" s="158"/>
      <c r="G18" s="158"/>
      <c r="H18" s="156"/>
    </row>
    <row r="19" spans="1:8" ht="15.75" thickBot="1">
      <c r="A19" s="66" t="s">
        <v>18</v>
      </c>
      <c r="B19" s="67" t="s">
        <v>161</v>
      </c>
      <c r="C19" s="68"/>
      <c r="D19" s="68"/>
      <c r="E19" s="68"/>
      <c r="F19" s="68"/>
      <c r="G19" s="68"/>
      <c r="H19" s="80"/>
    </row>
    <row r="20" spans="1:8" ht="15.75" thickBot="1">
      <c r="A20" s="66">
        <v>1</v>
      </c>
      <c r="B20" s="67" t="s">
        <v>162</v>
      </c>
      <c r="C20" s="68">
        <v>471</v>
      </c>
      <c r="D20" s="68">
        <v>93</v>
      </c>
      <c r="E20" s="68">
        <v>109</v>
      </c>
      <c r="F20" s="68">
        <v>107</v>
      </c>
      <c r="G20" s="68">
        <v>82</v>
      </c>
      <c r="H20" s="69">
        <v>80</v>
      </c>
    </row>
    <row r="21" spans="1:8" ht="15.75" thickBot="1">
      <c r="A21" s="155" t="s">
        <v>163</v>
      </c>
      <c r="B21" s="77" t="s">
        <v>189</v>
      </c>
      <c r="C21" s="71">
        <f>D21+E21+F21+G21+H21</f>
        <v>467</v>
      </c>
      <c r="D21" s="68">
        <v>91</v>
      </c>
      <c r="E21" s="68">
        <v>107</v>
      </c>
      <c r="F21" s="68">
        <v>107</v>
      </c>
      <c r="G21" s="68">
        <v>82</v>
      </c>
      <c r="H21" s="69">
        <v>80</v>
      </c>
    </row>
    <row r="22" spans="1:8" ht="15.75" thickBot="1">
      <c r="A22" s="156"/>
      <c r="B22" s="78" t="s">
        <v>156</v>
      </c>
      <c r="C22" s="81">
        <f>C21/C20</f>
        <v>0.9915074309978769</v>
      </c>
      <c r="D22" s="82">
        <v>0.978</v>
      </c>
      <c r="E22" s="82">
        <f>E21/E20</f>
        <v>0.981651376146789</v>
      </c>
      <c r="F22" s="82">
        <f>F21/F20</f>
        <v>1</v>
      </c>
      <c r="G22" s="82">
        <f>G21/G20</f>
        <v>1</v>
      </c>
      <c r="H22" s="83">
        <f>H21/H20</f>
        <v>1</v>
      </c>
    </row>
    <row r="23" spans="1:8" ht="15">
      <c r="A23" s="155" t="s">
        <v>164</v>
      </c>
      <c r="B23" s="77" t="s">
        <v>191</v>
      </c>
      <c r="C23" s="71">
        <f>D23+E23+F23+G23+H23</f>
        <v>4</v>
      </c>
      <c r="D23" s="72">
        <v>2</v>
      </c>
      <c r="E23" s="72">
        <v>2</v>
      </c>
      <c r="F23" s="72"/>
      <c r="G23" s="72"/>
      <c r="H23" s="73"/>
    </row>
    <row r="24" spans="1:8" ht="15.75" thickBot="1">
      <c r="A24" s="156"/>
      <c r="B24" s="78" t="s">
        <v>156</v>
      </c>
      <c r="C24" s="97" t="s">
        <v>194</v>
      </c>
      <c r="D24" s="82">
        <v>0.022</v>
      </c>
      <c r="E24" s="82">
        <f>E23/E20</f>
        <v>0.01834862385321101</v>
      </c>
      <c r="F24" s="82"/>
      <c r="G24" s="82"/>
      <c r="H24" s="83"/>
    </row>
    <row r="25" spans="1:8" ht="15.75" thickBot="1">
      <c r="A25" s="66">
        <v>2</v>
      </c>
      <c r="B25" s="67" t="s">
        <v>166</v>
      </c>
      <c r="C25" s="68">
        <v>471</v>
      </c>
      <c r="D25" s="68">
        <v>93</v>
      </c>
      <c r="E25" s="68">
        <v>109</v>
      </c>
      <c r="F25" s="68">
        <v>107</v>
      </c>
      <c r="G25" s="68">
        <v>82</v>
      </c>
      <c r="H25" s="69">
        <v>80</v>
      </c>
    </row>
    <row r="26" spans="1:8" ht="15">
      <c r="A26" s="155" t="s">
        <v>163</v>
      </c>
      <c r="B26" s="77" t="s">
        <v>189</v>
      </c>
      <c r="C26" s="71">
        <f>D26+E26+F26+G26+H26</f>
        <v>468</v>
      </c>
      <c r="D26" s="72">
        <v>91</v>
      </c>
      <c r="E26" s="72">
        <v>108</v>
      </c>
      <c r="F26" s="72">
        <v>107</v>
      </c>
      <c r="G26" s="72">
        <v>82</v>
      </c>
      <c r="H26" s="73">
        <v>80</v>
      </c>
    </row>
    <row r="27" spans="1:8" ht="15">
      <c r="A27" s="163"/>
      <c r="B27" s="77" t="s">
        <v>156</v>
      </c>
      <c r="C27" s="113">
        <f aca="true" t="shared" si="0" ref="C27:H27">C26/C25</f>
        <v>0.9936305732484076</v>
      </c>
      <c r="D27" s="111">
        <f>D26/D25</f>
        <v>0.978494623655914</v>
      </c>
      <c r="E27" s="111">
        <f t="shared" si="0"/>
        <v>0.9908256880733946</v>
      </c>
      <c r="F27" s="111">
        <f t="shared" si="0"/>
        <v>1</v>
      </c>
      <c r="G27" s="125">
        <f t="shared" si="0"/>
        <v>1</v>
      </c>
      <c r="H27" s="112">
        <f t="shared" si="0"/>
        <v>1</v>
      </c>
    </row>
    <row r="28" spans="1:8" ht="15">
      <c r="A28" s="116" t="s">
        <v>164</v>
      </c>
      <c r="B28" s="117" t="s">
        <v>190</v>
      </c>
      <c r="C28" s="118">
        <f>D28+E28+F28+G28+H28</f>
        <v>3</v>
      </c>
      <c r="D28" s="119">
        <v>2</v>
      </c>
      <c r="E28" s="119">
        <v>1</v>
      </c>
      <c r="F28" s="119"/>
      <c r="G28" s="119"/>
      <c r="H28" s="120"/>
    </row>
    <row r="29" spans="1:8" ht="15">
      <c r="A29" s="116"/>
      <c r="B29" s="117" t="s">
        <v>156</v>
      </c>
      <c r="C29" s="126">
        <f>C28/C25</f>
        <v>0.006369426751592357</v>
      </c>
      <c r="D29" s="121">
        <f>D28/D25</f>
        <v>0.021505376344086023</v>
      </c>
      <c r="E29" s="121">
        <f>E28/E25</f>
        <v>0.009174311926605505</v>
      </c>
      <c r="F29" s="121">
        <f>F28/F25</f>
        <v>0</v>
      </c>
      <c r="G29" s="121"/>
      <c r="H29" s="122"/>
    </row>
    <row r="30" spans="1:8" ht="15.75" thickBot="1">
      <c r="A30" s="123">
        <v>3</v>
      </c>
      <c r="B30" s="124" t="s">
        <v>167</v>
      </c>
      <c r="C30" s="118">
        <f>G30+H30</f>
        <v>162</v>
      </c>
      <c r="D30" s="119"/>
      <c r="E30" s="119"/>
      <c r="F30" s="119"/>
      <c r="G30" s="68">
        <v>82</v>
      </c>
      <c r="H30" s="69">
        <v>80</v>
      </c>
    </row>
    <row r="31" spans="1:8" ht="15.75" thickBot="1">
      <c r="A31" s="163" t="s">
        <v>163</v>
      </c>
      <c r="B31" s="77" t="s">
        <v>189</v>
      </c>
      <c r="C31" s="71">
        <f>D31+E31+F31+G31+H31</f>
        <v>162</v>
      </c>
      <c r="D31" s="115"/>
      <c r="E31" s="115"/>
      <c r="F31" s="115"/>
      <c r="G31" s="68">
        <v>82</v>
      </c>
      <c r="H31" s="69">
        <v>80</v>
      </c>
    </row>
    <row r="32" spans="1:8" ht="15.75" thickBot="1">
      <c r="A32" s="156"/>
      <c r="B32" s="78" t="s">
        <v>156</v>
      </c>
      <c r="C32" s="81">
        <f>C31/C30</f>
        <v>1</v>
      </c>
      <c r="D32" s="86"/>
      <c r="E32" s="86"/>
      <c r="F32" s="86"/>
      <c r="G32" s="82">
        <f>G31/G30</f>
        <v>1</v>
      </c>
      <c r="H32" s="83">
        <f>H31/H30</f>
        <v>1</v>
      </c>
    </row>
    <row r="33" spans="1:8" ht="15">
      <c r="A33" s="155" t="s">
        <v>164</v>
      </c>
      <c r="B33" s="77" t="s">
        <v>191</v>
      </c>
      <c r="C33" s="71"/>
      <c r="D33" s="84"/>
      <c r="E33" s="84"/>
      <c r="F33" s="84"/>
      <c r="G33" s="72"/>
      <c r="H33" s="73"/>
    </row>
    <row r="34" spans="1:8" ht="15.75" thickBot="1">
      <c r="A34" s="156"/>
      <c r="B34" s="78" t="s">
        <v>156</v>
      </c>
      <c r="C34" s="81"/>
      <c r="D34" s="86"/>
      <c r="E34" s="86"/>
      <c r="F34" s="86"/>
      <c r="G34" s="82"/>
      <c r="H34" s="83"/>
    </row>
    <row r="35" spans="1:8" ht="15.75" thickBot="1">
      <c r="A35" s="66">
        <v>4</v>
      </c>
      <c r="B35" s="67" t="s">
        <v>168</v>
      </c>
      <c r="C35" s="68">
        <f>G35+H35</f>
        <v>162</v>
      </c>
      <c r="D35" s="75"/>
      <c r="E35" s="75"/>
      <c r="F35" s="75"/>
      <c r="G35" s="68">
        <v>82</v>
      </c>
      <c r="H35" s="69">
        <v>80</v>
      </c>
    </row>
    <row r="36" spans="1:8" ht="15.75" thickBot="1">
      <c r="A36" s="155" t="s">
        <v>163</v>
      </c>
      <c r="B36" s="77" t="s">
        <v>189</v>
      </c>
      <c r="C36" s="71">
        <f>D36+E36+F36+G36+H36</f>
        <v>162</v>
      </c>
      <c r="D36" s="84"/>
      <c r="E36" s="84"/>
      <c r="F36" s="84"/>
      <c r="G36" s="68">
        <v>82</v>
      </c>
      <c r="H36" s="69">
        <v>80</v>
      </c>
    </row>
    <row r="37" spans="1:8" ht="15.75" thickBot="1">
      <c r="A37" s="156"/>
      <c r="B37" s="78" t="s">
        <v>156</v>
      </c>
      <c r="C37" s="81">
        <f>C36/C35</f>
        <v>1</v>
      </c>
      <c r="D37" s="86"/>
      <c r="E37" s="86"/>
      <c r="F37" s="86"/>
      <c r="G37" s="82">
        <f>G36/G35</f>
        <v>1</v>
      </c>
      <c r="H37" s="83">
        <f>H36/H35</f>
        <v>1</v>
      </c>
    </row>
    <row r="38" spans="1:8" ht="15">
      <c r="A38" s="155" t="s">
        <v>164</v>
      </c>
      <c r="B38" s="77" t="s">
        <v>191</v>
      </c>
      <c r="C38" s="71"/>
      <c r="D38" s="84"/>
      <c r="E38" s="84"/>
      <c r="F38" s="84"/>
      <c r="G38" s="72"/>
      <c r="H38" s="73"/>
    </row>
    <row r="39" spans="1:8" ht="15.75" thickBot="1">
      <c r="A39" s="156"/>
      <c r="B39" s="78" t="s">
        <v>156</v>
      </c>
      <c r="C39" s="81"/>
      <c r="D39" s="86"/>
      <c r="E39" s="86"/>
      <c r="F39" s="86"/>
      <c r="G39" s="82"/>
      <c r="H39" s="83"/>
    </row>
    <row r="40" spans="1:8" ht="15.75" thickBot="1">
      <c r="A40" s="91">
        <v>5</v>
      </c>
      <c r="B40" s="92" t="s">
        <v>34</v>
      </c>
      <c r="C40" s="68">
        <v>380</v>
      </c>
      <c r="D40" s="68">
        <v>93</v>
      </c>
      <c r="E40" s="68">
        <v>109</v>
      </c>
      <c r="F40" s="68">
        <v>107</v>
      </c>
      <c r="G40" s="68">
        <v>82</v>
      </c>
      <c r="H40" s="69">
        <v>80</v>
      </c>
    </row>
    <row r="41" spans="1:8" ht="15">
      <c r="A41" s="155" t="s">
        <v>163</v>
      </c>
      <c r="B41" s="77" t="s">
        <v>189</v>
      </c>
      <c r="C41" s="71">
        <f>D41+E41+F41+G41+H41</f>
        <v>470</v>
      </c>
      <c r="D41" s="90">
        <v>92</v>
      </c>
      <c r="E41" s="90">
        <v>109</v>
      </c>
      <c r="F41" s="72">
        <v>107</v>
      </c>
      <c r="G41" s="72">
        <v>82</v>
      </c>
      <c r="H41" s="73">
        <v>80</v>
      </c>
    </row>
    <row r="42" spans="1:8" ht="15.75" thickBot="1">
      <c r="A42" s="156"/>
      <c r="B42" s="78" t="s">
        <v>156</v>
      </c>
      <c r="C42" s="81">
        <v>0.998</v>
      </c>
      <c r="D42" s="127">
        <v>0.989</v>
      </c>
      <c r="E42" s="130">
        <f>E41/E40</f>
        <v>1</v>
      </c>
      <c r="F42" s="82">
        <f>F41/F40</f>
        <v>1</v>
      </c>
      <c r="G42" s="82">
        <f>G41/G40</f>
        <v>1</v>
      </c>
      <c r="H42" s="83">
        <f>H41/H40</f>
        <v>1</v>
      </c>
    </row>
    <row r="43" spans="1:8" ht="15">
      <c r="A43" s="155" t="s">
        <v>164</v>
      </c>
      <c r="B43" s="77" t="s">
        <v>191</v>
      </c>
      <c r="C43" s="71">
        <f>D43+E43+F43+G43+H43</f>
        <v>1</v>
      </c>
      <c r="D43" s="90">
        <v>1</v>
      </c>
      <c r="E43" s="90"/>
      <c r="F43" s="72"/>
      <c r="G43" s="72"/>
      <c r="H43" s="73"/>
    </row>
    <row r="44" spans="1:8" ht="15.75" thickBot="1">
      <c r="A44" s="156"/>
      <c r="B44" s="78" t="s">
        <v>156</v>
      </c>
      <c r="C44" s="81">
        <v>0.002</v>
      </c>
      <c r="D44" s="127">
        <v>0.011</v>
      </c>
      <c r="E44" s="99"/>
      <c r="F44" s="82"/>
      <c r="G44" s="82"/>
      <c r="H44" s="83"/>
    </row>
    <row r="45" spans="1:8" ht="15.75" thickBot="1">
      <c r="A45" s="66">
        <v>6</v>
      </c>
      <c r="B45" s="67" t="s">
        <v>169</v>
      </c>
      <c r="C45" s="75"/>
      <c r="D45" s="75"/>
      <c r="E45" s="75"/>
      <c r="F45" s="75"/>
      <c r="G45" s="75"/>
      <c r="H45" s="65"/>
    </row>
    <row r="46" spans="1:8" ht="15">
      <c r="A46" s="155" t="s">
        <v>163</v>
      </c>
      <c r="B46" s="77" t="s">
        <v>189</v>
      </c>
      <c r="C46" s="84"/>
      <c r="D46" s="157"/>
      <c r="E46" s="157"/>
      <c r="F46" s="157"/>
      <c r="G46" s="157"/>
      <c r="H46" s="155"/>
    </row>
    <row r="47" spans="1:8" ht="15.75" thickBot="1">
      <c r="A47" s="156"/>
      <c r="B47" s="78" t="s">
        <v>156</v>
      </c>
      <c r="C47" s="86"/>
      <c r="D47" s="158"/>
      <c r="E47" s="158"/>
      <c r="F47" s="158"/>
      <c r="G47" s="158"/>
      <c r="H47" s="156"/>
    </row>
    <row r="48" spans="1:8" ht="15">
      <c r="A48" s="155" t="s">
        <v>164</v>
      </c>
      <c r="B48" s="77" t="s">
        <v>191</v>
      </c>
      <c r="C48" s="157"/>
      <c r="D48" s="157"/>
      <c r="E48" s="157"/>
      <c r="F48" s="157"/>
      <c r="G48" s="157"/>
      <c r="H48" s="155"/>
    </row>
    <row r="49" spans="1:8" ht="15.75" thickBot="1">
      <c r="A49" s="156"/>
      <c r="B49" s="78" t="s">
        <v>156</v>
      </c>
      <c r="C49" s="158"/>
      <c r="D49" s="158"/>
      <c r="E49" s="158"/>
      <c r="F49" s="158"/>
      <c r="G49" s="158"/>
      <c r="H49" s="156"/>
    </row>
    <row r="50" spans="1:8" ht="15.75" thickBot="1">
      <c r="A50" s="66">
        <v>7</v>
      </c>
      <c r="B50" s="229" t="s">
        <v>35</v>
      </c>
      <c r="C50" s="68">
        <f>F50+G50+H50</f>
        <v>219</v>
      </c>
      <c r="D50" s="75"/>
      <c r="E50" s="75"/>
      <c r="F50" s="68">
        <v>107</v>
      </c>
      <c r="G50" s="68">
        <v>66</v>
      </c>
      <c r="H50" s="68">
        <v>46</v>
      </c>
    </row>
    <row r="51" spans="1:8" ht="15.75" thickBot="1">
      <c r="A51" s="155" t="s">
        <v>163</v>
      </c>
      <c r="B51" s="77" t="s">
        <v>189</v>
      </c>
      <c r="C51" s="71">
        <f>F51+G51+H51</f>
        <v>219</v>
      </c>
      <c r="D51" s="84"/>
      <c r="E51" s="84"/>
      <c r="F51" s="68">
        <v>107</v>
      </c>
      <c r="G51" s="68">
        <v>66</v>
      </c>
      <c r="H51" s="68">
        <v>46</v>
      </c>
    </row>
    <row r="52" spans="1:8" ht="15.75" thickBot="1">
      <c r="A52" s="156"/>
      <c r="B52" s="78" t="s">
        <v>156</v>
      </c>
      <c r="C52" s="81">
        <f>C51/C50</f>
        <v>1</v>
      </c>
      <c r="D52" s="86"/>
      <c r="E52" s="86"/>
      <c r="F52" s="82">
        <f>F51/F50</f>
        <v>1</v>
      </c>
      <c r="G52" s="89">
        <f>G51/G50</f>
        <v>1</v>
      </c>
      <c r="H52" s="83">
        <f>H51/H50</f>
        <v>1</v>
      </c>
    </row>
    <row r="53" spans="1:8" ht="15">
      <c r="A53" s="155" t="s">
        <v>164</v>
      </c>
      <c r="B53" s="77" t="s">
        <v>191</v>
      </c>
      <c r="C53" s="71"/>
      <c r="D53" s="84"/>
      <c r="E53" s="84"/>
      <c r="F53" s="72"/>
      <c r="G53" s="72"/>
      <c r="H53" s="73"/>
    </row>
    <row r="54" spans="1:8" ht="15.75" thickBot="1">
      <c r="A54" s="156"/>
      <c r="B54" s="78" t="s">
        <v>156</v>
      </c>
      <c r="C54" s="81"/>
      <c r="D54" s="86"/>
      <c r="E54" s="86"/>
      <c r="F54" s="82"/>
      <c r="G54" s="98"/>
      <c r="H54" s="83"/>
    </row>
    <row r="55" spans="1:8" ht="15.75" thickBot="1">
      <c r="A55" s="66">
        <v>8</v>
      </c>
      <c r="B55" s="67" t="s">
        <v>170</v>
      </c>
      <c r="C55" s="68">
        <v>471</v>
      </c>
      <c r="D55" s="68">
        <v>93</v>
      </c>
      <c r="E55" s="68">
        <v>109</v>
      </c>
      <c r="F55" s="68">
        <v>107</v>
      </c>
      <c r="G55" s="68">
        <v>82</v>
      </c>
      <c r="H55" s="69">
        <v>80</v>
      </c>
    </row>
    <row r="56" spans="1:8" ht="15.75" thickBot="1">
      <c r="A56" s="155" t="s">
        <v>163</v>
      </c>
      <c r="B56" s="77" t="s">
        <v>192</v>
      </c>
      <c r="C56" s="71">
        <f>D56+E56+F56+G56+H56</f>
        <v>471</v>
      </c>
      <c r="D56" s="90">
        <v>93</v>
      </c>
      <c r="E56" s="68">
        <v>109</v>
      </c>
      <c r="F56" s="68">
        <v>107</v>
      </c>
      <c r="G56" s="68">
        <v>82</v>
      </c>
      <c r="H56" s="69">
        <v>80</v>
      </c>
    </row>
    <row r="57" spans="1:8" ht="15.75" thickBot="1">
      <c r="A57" s="156"/>
      <c r="B57" s="78" t="s">
        <v>156</v>
      </c>
      <c r="C57" s="81">
        <f aca="true" t="shared" si="1" ref="C57:H57">C56/C55</f>
        <v>1</v>
      </c>
      <c r="D57" s="82">
        <f t="shared" si="1"/>
        <v>1</v>
      </c>
      <c r="E57" s="82">
        <f t="shared" si="1"/>
        <v>1</v>
      </c>
      <c r="F57" s="82">
        <f t="shared" si="1"/>
        <v>1</v>
      </c>
      <c r="G57" s="82">
        <f t="shared" si="1"/>
        <v>1</v>
      </c>
      <c r="H57" s="83">
        <f t="shared" si="1"/>
        <v>1</v>
      </c>
    </row>
    <row r="58" spans="1:8" ht="15">
      <c r="A58" s="155" t="s">
        <v>164</v>
      </c>
      <c r="B58" s="77" t="s">
        <v>190</v>
      </c>
      <c r="C58" s="114">
        <f>D58+E58+F58+G58+H58</f>
        <v>0</v>
      </c>
      <c r="D58" s="90"/>
      <c r="E58" s="84"/>
      <c r="F58" s="84"/>
      <c r="G58" s="84"/>
      <c r="H58" s="85"/>
    </row>
    <row r="59" spans="1:8" ht="15.75" thickBot="1">
      <c r="A59" s="156"/>
      <c r="B59" s="78" t="s">
        <v>156</v>
      </c>
      <c r="C59" s="129">
        <f>C58/C55</f>
        <v>0</v>
      </c>
      <c r="D59" s="128">
        <f>D58/D55</f>
        <v>0</v>
      </c>
      <c r="E59" s="86"/>
      <c r="F59" s="86"/>
      <c r="G59" s="86"/>
      <c r="H59" s="87"/>
    </row>
    <row r="60" spans="1:8" ht="15.75" thickBot="1">
      <c r="A60" s="66">
        <v>9</v>
      </c>
      <c r="B60" s="67" t="s">
        <v>171</v>
      </c>
      <c r="C60" s="68">
        <f>D60+E60+F60</f>
        <v>308</v>
      </c>
      <c r="D60" s="68">
        <v>92</v>
      </c>
      <c r="E60" s="68">
        <v>109</v>
      </c>
      <c r="F60" s="68">
        <v>107</v>
      </c>
      <c r="G60" s="68"/>
      <c r="H60" s="68"/>
    </row>
    <row r="61" spans="1:8" ht="15.75" thickBot="1">
      <c r="A61" s="155" t="s">
        <v>163</v>
      </c>
      <c r="B61" s="77" t="s">
        <v>192</v>
      </c>
      <c r="C61" s="71">
        <f>D61+E61+F61</f>
        <v>307</v>
      </c>
      <c r="D61" s="90">
        <v>91</v>
      </c>
      <c r="E61" s="68">
        <v>109</v>
      </c>
      <c r="F61" s="68">
        <v>107</v>
      </c>
      <c r="G61" s="84"/>
      <c r="H61" s="85"/>
    </row>
    <row r="62" spans="1:8" ht="15.75" thickBot="1">
      <c r="A62" s="156"/>
      <c r="B62" s="78" t="s">
        <v>156</v>
      </c>
      <c r="C62" s="81">
        <f>C61/C60</f>
        <v>0.9967532467532467</v>
      </c>
      <c r="D62" s="82">
        <f>D61/D60</f>
        <v>0.9891304347826086</v>
      </c>
      <c r="E62" s="82">
        <f>E61/E60</f>
        <v>1</v>
      </c>
      <c r="F62" s="82">
        <f>F61/F60</f>
        <v>1</v>
      </c>
      <c r="G62" s="86"/>
      <c r="H62" s="87"/>
    </row>
    <row r="63" spans="1:8" ht="15">
      <c r="A63" s="155" t="s">
        <v>164</v>
      </c>
      <c r="B63" s="77" t="s">
        <v>191</v>
      </c>
      <c r="C63" s="114">
        <f>D63+E63+F63</f>
        <v>1</v>
      </c>
      <c r="D63" s="90">
        <v>1</v>
      </c>
      <c r="E63" s="84"/>
      <c r="F63" s="84"/>
      <c r="G63" s="84"/>
      <c r="H63" s="85"/>
    </row>
    <row r="64" spans="1:8" ht="15.75" thickBot="1">
      <c r="A64" s="156"/>
      <c r="B64" s="78" t="s">
        <v>156</v>
      </c>
      <c r="C64" s="129">
        <f>C63/C60</f>
        <v>0.003246753246753247</v>
      </c>
      <c r="D64" s="128">
        <f>D63/D60</f>
        <v>0.010869565217391304</v>
      </c>
      <c r="E64" s="86"/>
      <c r="F64" s="86"/>
      <c r="G64" s="86"/>
      <c r="H64" s="87"/>
    </row>
    <row r="65" spans="1:8" ht="15.75" thickBot="1">
      <c r="A65" s="66">
        <v>10</v>
      </c>
      <c r="B65" s="67" t="s">
        <v>36</v>
      </c>
      <c r="C65" s="68">
        <v>471</v>
      </c>
      <c r="D65" s="68">
        <v>93</v>
      </c>
      <c r="E65" s="68">
        <v>109</v>
      </c>
      <c r="F65" s="68">
        <v>107</v>
      </c>
      <c r="G65" s="68">
        <v>82</v>
      </c>
      <c r="H65" s="69">
        <v>80</v>
      </c>
    </row>
    <row r="66" spans="1:9" ht="15.75" thickBot="1">
      <c r="A66" s="155" t="s">
        <v>163</v>
      </c>
      <c r="B66" s="77" t="s">
        <v>193</v>
      </c>
      <c r="C66" s="68">
        <v>470</v>
      </c>
      <c r="D66" s="68">
        <v>92</v>
      </c>
      <c r="E66" s="68">
        <v>109</v>
      </c>
      <c r="F66" s="68">
        <v>107</v>
      </c>
      <c r="G66" s="68">
        <v>82</v>
      </c>
      <c r="H66" s="69">
        <v>80</v>
      </c>
      <c r="I66" s="69"/>
    </row>
    <row r="67" spans="1:8" ht="15.75" thickBot="1">
      <c r="A67" s="156"/>
      <c r="B67" s="78" t="s">
        <v>156</v>
      </c>
      <c r="C67" s="81">
        <f aca="true" t="shared" si="2" ref="C67:H67">C66/C65</f>
        <v>0.9978768577494692</v>
      </c>
      <c r="D67" s="82">
        <f t="shared" si="2"/>
        <v>0.989247311827957</v>
      </c>
      <c r="E67" s="82">
        <f t="shared" si="2"/>
        <v>1</v>
      </c>
      <c r="F67" s="89">
        <f t="shared" si="2"/>
        <v>1</v>
      </c>
      <c r="G67" s="82">
        <f t="shared" si="2"/>
        <v>1</v>
      </c>
      <c r="H67" s="83">
        <f t="shared" si="2"/>
        <v>1</v>
      </c>
    </row>
    <row r="68" spans="1:8" ht="15">
      <c r="A68" s="155" t="s">
        <v>164</v>
      </c>
      <c r="B68" s="77" t="s">
        <v>190</v>
      </c>
      <c r="C68" s="155" t="s">
        <v>227</v>
      </c>
      <c r="D68" s="155" t="s">
        <v>226</v>
      </c>
      <c r="E68" s="157"/>
      <c r="F68" s="157"/>
      <c r="G68" s="157"/>
      <c r="H68" s="155"/>
    </row>
    <row r="69" spans="1:8" ht="15.75" thickBot="1">
      <c r="A69" s="156"/>
      <c r="B69" s="78" t="s">
        <v>156</v>
      </c>
      <c r="C69" s="158"/>
      <c r="D69" s="158"/>
      <c r="E69" s="158"/>
      <c r="F69" s="158"/>
      <c r="G69" s="158"/>
      <c r="H69" s="156"/>
    </row>
    <row r="70" spans="1:8" ht="15.75" thickBot="1">
      <c r="A70" s="66">
        <v>11</v>
      </c>
      <c r="B70" s="67" t="s">
        <v>37</v>
      </c>
      <c r="C70" s="68">
        <v>471</v>
      </c>
      <c r="D70" s="68">
        <v>93</v>
      </c>
      <c r="E70" s="68">
        <v>109</v>
      </c>
      <c r="F70" s="68">
        <v>107</v>
      </c>
      <c r="G70" s="68">
        <v>82</v>
      </c>
      <c r="H70" s="69">
        <v>80</v>
      </c>
    </row>
    <row r="71" spans="1:8" ht="15.75" thickBot="1">
      <c r="A71" s="155" t="s">
        <v>163</v>
      </c>
      <c r="B71" s="77" t="s">
        <v>192</v>
      </c>
      <c r="C71" s="68">
        <v>471</v>
      </c>
      <c r="D71" s="68">
        <v>92</v>
      </c>
      <c r="E71" s="68">
        <v>109</v>
      </c>
      <c r="F71" s="68">
        <v>107</v>
      </c>
      <c r="G71" s="68">
        <v>82</v>
      </c>
      <c r="H71" s="69">
        <v>80</v>
      </c>
    </row>
    <row r="72" spans="1:8" ht="15.75" thickBot="1">
      <c r="A72" s="156"/>
      <c r="B72" s="78" t="s">
        <v>156</v>
      </c>
      <c r="C72" s="81">
        <f aca="true" t="shared" si="3" ref="C72:H72">C71/C70</f>
        <v>1</v>
      </c>
      <c r="D72" s="82">
        <f t="shared" si="3"/>
        <v>0.989247311827957</v>
      </c>
      <c r="E72" s="82">
        <f t="shared" si="3"/>
        <v>1</v>
      </c>
      <c r="F72" s="82">
        <f t="shared" si="3"/>
        <v>1</v>
      </c>
      <c r="G72" s="82">
        <f t="shared" si="3"/>
        <v>1</v>
      </c>
      <c r="H72" s="83">
        <f t="shared" si="3"/>
        <v>1</v>
      </c>
    </row>
    <row r="73" spans="1:8" ht="15">
      <c r="A73" s="155" t="s">
        <v>164</v>
      </c>
      <c r="B73" s="77" t="s">
        <v>190</v>
      </c>
      <c r="C73" s="157"/>
      <c r="D73" s="157"/>
      <c r="E73" s="157"/>
      <c r="F73" s="157"/>
      <c r="G73" s="157"/>
      <c r="H73" s="155"/>
    </row>
    <row r="74" spans="1:8" ht="15.75" thickBot="1">
      <c r="A74" s="156"/>
      <c r="B74" s="78" t="s">
        <v>156</v>
      </c>
      <c r="C74" s="158"/>
      <c r="D74" s="158"/>
      <c r="E74" s="158"/>
      <c r="F74" s="158"/>
      <c r="G74" s="158"/>
      <c r="H74" s="156"/>
    </row>
    <row r="75" spans="1:8" ht="15.75" thickBot="1">
      <c r="A75" s="66">
        <v>12</v>
      </c>
      <c r="B75" s="67" t="s">
        <v>172</v>
      </c>
      <c r="C75" s="68">
        <v>471</v>
      </c>
      <c r="D75" s="68">
        <v>93</v>
      </c>
      <c r="E75" s="68">
        <v>109</v>
      </c>
      <c r="F75" s="68">
        <v>107</v>
      </c>
      <c r="G75" s="68">
        <v>82</v>
      </c>
      <c r="H75" s="69">
        <v>80</v>
      </c>
    </row>
    <row r="76" spans="1:8" ht="15.75" thickBot="1">
      <c r="A76" s="155" t="s">
        <v>163</v>
      </c>
      <c r="B76" s="77" t="s">
        <v>192</v>
      </c>
      <c r="C76" s="68">
        <v>471</v>
      </c>
      <c r="D76" s="68">
        <v>93</v>
      </c>
      <c r="E76" s="68">
        <v>109</v>
      </c>
      <c r="F76" s="68">
        <v>107</v>
      </c>
      <c r="G76" s="68">
        <v>82</v>
      </c>
      <c r="H76" s="69">
        <v>80</v>
      </c>
    </row>
    <row r="77" spans="1:8" ht="15.75" thickBot="1">
      <c r="A77" s="156"/>
      <c r="B77" s="78" t="s">
        <v>156</v>
      </c>
      <c r="C77" s="81">
        <f aca="true" t="shared" si="4" ref="C77:H77">C76/C75</f>
        <v>1</v>
      </c>
      <c r="D77" s="82">
        <f t="shared" si="4"/>
        <v>1</v>
      </c>
      <c r="E77" s="82">
        <f t="shared" si="4"/>
        <v>1</v>
      </c>
      <c r="F77" s="82">
        <f t="shared" si="4"/>
        <v>1</v>
      </c>
      <c r="G77" s="82">
        <f t="shared" si="4"/>
        <v>1</v>
      </c>
      <c r="H77" s="83">
        <f t="shared" si="4"/>
        <v>1</v>
      </c>
    </row>
    <row r="78" spans="1:8" ht="15">
      <c r="A78" s="155" t="s">
        <v>164</v>
      </c>
      <c r="B78" s="77" t="s">
        <v>191</v>
      </c>
      <c r="C78" s="114"/>
      <c r="D78" s="90"/>
      <c r="E78" s="84"/>
      <c r="F78" s="84"/>
      <c r="G78" s="84"/>
      <c r="H78" s="85"/>
    </row>
    <row r="79" spans="1:8" ht="15.75" thickBot="1">
      <c r="A79" s="156"/>
      <c r="B79" s="78" t="s">
        <v>156</v>
      </c>
      <c r="C79" s="129"/>
      <c r="D79" s="128"/>
      <c r="E79" s="128"/>
      <c r="F79" s="86"/>
      <c r="G79" s="86"/>
      <c r="H79" s="87"/>
    </row>
    <row r="80" spans="1:8" ht="15.75" thickBot="1">
      <c r="A80" s="66">
        <v>13</v>
      </c>
      <c r="B80" s="67" t="s">
        <v>38</v>
      </c>
      <c r="C80" s="68">
        <v>471</v>
      </c>
      <c r="D80" s="68">
        <v>93</v>
      </c>
      <c r="E80" s="68">
        <v>109</v>
      </c>
      <c r="F80" s="68">
        <v>107</v>
      </c>
      <c r="G80" s="68">
        <v>82</v>
      </c>
      <c r="H80" s="69">
        <v>80</v>
      </c>
    </row>
    <row r="81" spans="1:8" ht="15.75" thickBot="1">
      <c r="A81" s="155" t="s">
        <v>163</v>
      </c>
      <c r="B81" s="77" t="s">
        <v>192</v>
      </c>
      <c r="C81" s="68">
        <v>471</v>
      </c>
      <c r="D81" s="68">
        <v>93</v>
      </c>
      <c r="E81" s="68">
        <v>109</v>
      </c>
      <c r="F81" s="68">
        <v>107</v>
      </c>
      <c r="G81" s="68">
        <v>82</v>
      </c>
      <c r="H81" s="69">
        <v>80</v>
      </c>
    </row>
    <row r="82" spans="1:8" ht="15.75" thickBot="1">
      <c r="A82" s="156"/>
      <c r="B82" s="78" t="s">
        <v>156</v>
      </c>
      <c r="C82" s="82">
        <f aca="true" t="shared" si="5" ref="C82:H82">C81/C80</f>
        <v>1</v>
      </c>
      <c r="D82" s="82">
        <f t="shared" si="5"/>
        <v>1</v>
      </c>
      <c r="E82" s="82">
        <f t="shared" si="5"/>
        <v>1</v>
      </c>
      <c r="F82" s="82">
        <f t="shared" si="5"/>
        <v>1</v>
      </c>
      <c r="G82" s="82">
        <f t="shared" si="5"/>
        <v>1</v>
      </c>
      <c r="H82" s="83">
        <f t="shared" si="5"/>
        <v>1</v>
      </c>
    </row>
    <row r="83" spans="1:8" ht="15">
      <c r="A83" s="155" t="s">
        <v>165</v>
      </c>
      <c r="B83" s="77" t="s">
        <v>190</v>
      </c>
      <c r="C83" s="157"/>
      <c r="D83" s="157"/>
      <c r="E83" s="157"/>
      <c r="F83" s="157"/>
      <c r="G83" s="157"/>
      <c r="H83" s="155"/>
    </row>
    <row r="84" spans="1:8" ht="15.75" thickBot="1">
      <c r="A84" s="156"/>
      <c r="B84" s="78" t="s">
        <v>156</v>
      </c>
      <c r="C84" s="158"/>
      <c r="D84" s="158"/>
      <c r="E84" s="158"/>
      <c r="F84" s="158"/>
      <c r="G84" s="158"/>
      <c r="H84" s="156"/>
    </row>
    <row r="85" spans="1:8" ht="15.75" thickBot="1">
      <c r="A85" s="66" t="s">
        <v>22</v>
      </c>
      <c r="B85" s="67" t="s">
        <v>173</v>
      </c>
      <c r="C85" s="68"/>
      <c r="D85" s="68"/>
      <c r="E85" s="68"/>
      <c r="F85" s="68"/>
      <c r="G85" s="68"/>
      <c r="H85" s="68"/>
    </row>
    <row r="86" spans="1:8" ht="15">
      <c r="A86" s="155">
        <v>1</v>
      </c>
      <c r="B86" s="77" t="s">
        <v>174</v>
      </c>
      <c r="C86" s="71">
        <f>D86+E86+F86+G86+H86</f>
        <v>467</v>
      </c>
      <c r="D86" s="72">
        <v>91</v>
      </c>
      <c r="E86" s="72">
        <v>107</v>
      </c>
      <c r="F86" s="72">
        <v>107</v>
      </c>
      <c r="G86" s="72">
        <v>82</v>
      </c>
      <c r="H86" s="73">
        <v>80</v>
      </c>
    </row>
    <row r="87" spans="1:8" ht="15.75" thickBot="1">
      <c r="A87" s="156"/>
      <c r="B87" s="78" t="s">
        <v>156</v>
      </c>
      <c r="C87" s="81">
        <v>0.992</v>
      </c>
      <c r="D87" s="82">
        <v>0.978</v>
      </c>
      <c r="E87" s="82">
        <v>0.982</v>
      </c>
      <c r="F87" s="82">
        <v>1</v>
      </c>
      <c r="G87" s="82">
        <v>1</v>
      </c>
      <c r="H87" s="83">
        <v>1</v>
      </c>
    </row>
    <row r="88" spans="1:8" ht="15.75" thickBot="1">
      <c r="A88" s="155">
        <v>3</v>
      </c>
      <c r="B88" s="77" t="s">
        <v>175</v>
      </c>
      <c r="C88" s="81">
        <v>0.013</v>
      </c>
      <c r="D88" s="72">
        <v>2</v>
      </c>
      <c r="E88" s="72">
        <v>2</v>
      </c>
      <c r="F88" s="72"/>
      <c r="G88" s="84"/>
      <c r="H88" s="85"/>
    </row>
    <row r="89" spans="1:8" ht="15.75" thickBot="1">
      <c r="A89" s="156"/>
      <c r="B89" s="78" t="s">
        <v>156</v>
      </c>
      <c r="C89" s="113"/>
      <c r="D89" s="82">
        <v>0.022</v>
      </c>
      <c r="E89" s="82">
        <v>0.018</v>
      </c>
      <c r="F89" s="82"/>
      <c r="G89" s="86"/>
      <c r="H89" s="87"/>
    </row>
    <row r="90" spans="1:8" ht="15.75" thickBot="1">
      <c r="A90" s="155">
        <v>4</v>
      </c>
      <c r="B90" s="77" t="s">
        <v>176</v>
      </c>
      <c r="C90" s="97"/>
      <c r="D90" s="90"/>
      <c r="E90" s="72"/>
      <c r="F90" s="90"/>
      <c r="G90" s="90"/>
      <c r="H90" s="88"/>
    </row>
    <row r="91" spans="1:8" ht="15.75" thickBot="1">
      <c r="A91" s="156"/>
      <c r="B91" s="78" t="s">
        <v>156</v>
      </c>
      <c r="C91" s="82"/>
      <c r="D91" s="93"/>
      <c r="E91" s="82"/>
      <c r="F91" s="86"/>
      <c r="G91" s="86"/>
      <c r="H91" s="87"/>
    </row>
    <row r="92" spans="1:8" ht="15">
      <c r="A92" s="155">
        <v>5</v>
      </c>
      <c r="B92" s="77" t="s">
        <v>177</v>
      </c>
      <c r="C92" s="157"/>
      <c r="D92" s="157">
        <v>0</v>
      </c>
      <c r="E92" s="157">
        <v>0</v>
      </c>
      <c r="F92" s="157">
        <v>0</v>
      </c>
      <c r="G92" s="157">
        <v>0</v>
      </c>
      <c r="H92" s="155">
        <v>0</v>
      </c>
    </row>
    <row r="93" spans="1:8" ht="15.75" thickBot="1">
      <c r="A93" s="156"/>
      <c r="B93" s="78" t="s">
        <v>156</v>
      </c>
      <c r="C93" s="158"/>
      <c r="D93" s="158"/>
      <c r="E93" s="158"/>
      <c r="F93" s="158"/>
      <c r="G93" s="158"/>
      <c r="H93" s="156"/>
    </row>
    <row r="94" spans="1:8" ht="28.5">
      <c r="A94" s="161" t="s">
        <v>24</v>
      </c>
      <c r="B94" s="94" t="s">
        <v>178</v>
      </c>
      <c r="C94" s="71"/>
      <c r="D94" s="157"/>
      <c r="E94" s="157"/>
      <c r="F94" s="157"/>
      <c r="G94" s="157"/>
      <c r="H94" s="73">
        <v>80</v>
      </c>
    </row>
    <row r="95" spans="1:8" ht="15.75" thickBot="1">
      <c r="A95" s="162"/>
      <c r="B95" s="78" t="s">
        <v>156</v>
      </c>
      <c r="C95" s="74"/>
      <c r="D95" s="158"/>
      <c r="E95" s="158"/>
      <c r="F95" s="158"/>
      <c r="G95" s="158"/>
      <c r="H95" s="79">
        <v>1</v>
      </c>
    </row>
    <row r="96" ht="15.75">
      <c r="A96" s="64" t="s">
        <v>179</v>
      </c>
    </row>
    <row r="97" spans="1:7" ht="18.75">
      <c r="A97" s="95"/>
      <c r="B97" s="136"/>
      <c r="C97" s="131" t="s">
        <v>180</v>
      </c>
      <c r="D97" s="136"/>
      <c r="E97" s="136"/>
      <c r="F97" s="3" t="s">
        <v>32</v>
      </c>
      <c r="G97" s="136"/>
    </row>
    <row r="98" spans="1:14" ht="18.75">
      <c r="A98" s="164"/>
      <c r="B98" s="164"/>
      <c r="C98" s="164"/>
      <c r="D98" s="164"/>
      <c r="E98" s="164"/>
      <c r="F98" s="164"/>
      <c r="G98" s="164"/>
      <c r="H98" s="164"/>
      <c r="N98" s="131" t="s">
        <v>181</v>
      </c>
    </row>
    <row r="100" ht="18.75">
      <c r="A100" s="96"/>
    </row>
    <row r="101" ht="15.75">
      <c r="A101" s="1"/>
    </row>
  </sheetData>
  <sheetProtection/>
  <mergeCells count="90">
    <mergeCell ref="A98:H98"/>
    <mergeCell ref="C92:C93"/>
    <mergeCell ref="D92:D93"/>
    <mergeCell ref="E92:E93"/>
    <mergeCell ref="F92:F93"/>
    <mergeCell ref="G92:G93"/>
    <mergeCell ref="H92:H93"/>
    <mergeCell ref="A94:A95"/>
    <mergeCell ref="D94:D95"/>
    <mergeCell ref="E94:E95"/>
    <mergeCell ref="F94:F95"/>
    <mergeCell ref="A90:A91"/>
    <mergeCell ref="A92:A93"/>
    <mergeCell ref="A88:A89"/>
    <mergeCell ref="H83:H84"/>
    <mergeCell ref="A86:A87"/>
    <mergeCell ref="F83:F84"/>
    <mergeCell ref="G83:G84"/>
    <mergeCell ref="G94:G95"/>
    <mergeCell ref="A76:A77"/>
    <mergeCell ref="A78:A79"/>
    <mergeCell ref="A81:A82"/>
    <mergeCell ref="A83:A84"/>
    <mergeCell ref="E83:E84"/>
    <mergeCell ref="C83:C84"/>
    <mergeCell ref="D83:D84"/>
    <mergeCell ref="E73:E74"/>
    <mergeCell ref="F73:F74"/>
    <mergeCell ref="G73:G74"/>
    <mergeCell ref="H73:H74"/>
    <mergeCell ref="A71:A72"/>
    <mergeCell ref="A73:A74"/>
    <mergeCell ref="C73:C74"/>
    <mergeCell ref="D73:D74"/>
    <mergeCell ref="A61:A62"/>
    <mergeCell ref="A66:A67"/>
    <mergeCell ref="A63:A64"/>
    <mergeCell ref="H68:H69"/>
    <mergeCell ref="A68:A69"/>
    <mergeCell ref="G68:G69"/>
    <mergeCell ref="C68:C69"/>
    <mergeCell ref="D68:D69"/>
    <mergeCell ref="E68:E69"/>
    <mergeCell ref="F68:F69"/>
    <mergeCell ref="A51:A52"/>
    <mergeCell ref="A53:A54"/>
    <mergeCell ref="A56:A57"/>
    <mergeCell ref="A58:A59"/>
    <mergeCell ref="F46:F47"/>
    <mergeCell ref="G46:G47"/>
    <mergeCell ref="A46:A47"/>
    <mergeCell ref="H46:H47"/>
    <mergeCell ref="A48:A49"/>
    <mergeCell ref="C48:C49"/>
    <mergeCell ref="D48:D49"/>
    <mergeCell ref="E48:E49"/>
    <mergeCell ref="F48:F49"/>
    <mergeCell ref="G48:G49"/>
    <mergeCell ref="H48:H49"/>
    <mergeCell ref="D46:D47"/>
    <mergeCell ref="E46:E47"/>
    <mergeCell ref="A36:A37"/>
    <mergeCell ref="A38:A39"/>
    <mergeCell ref="A41:A42"/>
    <mergeCell ref="A43:A44"/>
    <mergeCell ref="A33:A34"/>
    <mergeCell ref="A26:A27"/>
    <mergeCell ref="A31:A32"/>
    <mergeCell ref="A21:A22"/>
    <mergeCell ref="A23:A24"/>
    <mergeCell ref="A17:A18"/>
    <mergeCell ref="C17:C18"/>
    <mergeCell ref="B9:B10"/>
    <mergeCell ref="C9:C10"/>
    <mergeCell ref="A12:A13"/>
    <mergeCell ref="A15:A16"/>
    <mergeCell ref="A9:A10"/>
    <mergeCell ref="D9:H9"/>
    <mergeCell ref="H17:H18"/>
    <mergeCell ref="F17:F18"/>
    <mergeCell ref="G17:G18"/>
    <mergeCell ref="D17:D18"/>
    <mergeCell ref="E17:E18"/>
    <mergeCell ref="A1:H1"/>
    <mergeCell ref="A2:H2"/>
    <mergeCell ref="A3:H3"/>
    <mergeCell ref="A4:C4"/>
    <mergeCell ref="A5:C5"/>
    <mergeCell ref="A8:H8"/>
    <mergeCell ref="A7:G7"/>
  </mergeCells>
  <printOptions/>
  <pageMargins left="0.4330708661417323" right="0.4330708661417323" top="0.7480314960629921" bottom="0.7480314960629921" header="0.31496062992125984" footer="0.31496062992125984"/>
  <pageSetup horizontalDpi="600" verticalDpi="600" orientation="portrait" scale="90" r:id="rId3"/>
  <legacyDrawing r:id="rId2"/>
</worksheet>
</file>

<file path=xl/worksheets/sheet3.xml><?xml version="1.0" encoding="utf-8"?>
<worksheet xmlns="http://schemas.openxmlformats.org/spreadsheetml/2006/main" xmlns:r="http://schemas.openxmlformats.org/officeDocument/2006/relationships">
  <dimension ref="A1:G62"/>
  <sheetViews>
    <sheetView zoomScalePageLayoutView="0" workbookViewId="0" topLeftCell="A1">
      <selection activeCell="D14" sqref="D14"/>
    </sheetView>
  </sheetViews>
  <sheetFormatPr defaultColWidth="9.140625" defaultRowHeight="15"/>
  <cols>
    <col min="1" max="1" width="9.140625" style="131" customWidth="1"/>
    <col min="2" max="2" width="37.28125" style="131" customWidth="1"/>
    <col min="3" max="3" width="17.00390625" style="131" customWidth="1"/>
    <col min="4" max="4" width="14.8515625" style="135" customWidth="1"/>
    <col min="5" max="6" width="9.140625" style="131" customWidth="1"/>
    <col min="7" max="7" width="8.8515625" style="131" customWidth="1"/>
    <col min="8" max="16384" width="9.140625" style="131" customWidth="1"/>
  </cols>
  <sheetData>
    <row r="1" spans="1:2" ht="23.25" customHeight="1">
      <c r="A1" s="165" t="s">
        <v>39</v>
      </c>
      <c r="B1" s="165"/>
    </row>
    <row r="2" spans="1:2" ht="27" customHeight="1">
      <c r="A2" s="166" t="s">
        <v>198</v>
      </c>
      <c r="B2" s="166"/>
    </row>
    <row r="3" spans="1:4" ht="20.25">
      <c r="A3" s="167" t="s">
        <v>219</v>
      </c>
      <c r="B3" s="167"/>
      <c r="C3" s="167"/>
      <c r="D3" s="167"/>
    </row>
    <row r="4" spans="1:5" ht="45.75" customHeight="1">
      <c r="A4" s="179" t="s">
        <v>215</v>
      </c>
      <c r="B4" s="179"/>
      <c r="C4" s="179"/>
      <c r="D4" s="179"/>
      <c r="E4" s="179"/>
    </row>
    <row r="5" spans="1:4" ht="15.75">
      <c r="A5" s="174" t="s">
        <v>228</v>
      </c>
      <c r="B5" s="174"/>
      <c r="C5" s="174"/>
      <c r="D5" s="174"/>
    </row>
    <row r="6" ht="16.5" thickBot="1">
      <c r="A6" s="15"/>
    </row>
    <row r="7" spans="1:4" ht="16.5" thickBot="1">
      <c r="A7" s="48" t="s">
        <v>2</v>
      </c>
      <c r="B7" s="47" t="s">
        <v>3</v>
      </c>
      <c r="C7" s="47" t="s">
        <v>40</v>
      </c>
      <c r="D7" s="46" t="s">
        <v>41</v>
      </c>
    </row>
    <row r="8" spans="1:4" ht="19.5" thickBot="1">
      <c r="A8" s="43" t="s">
        <v>10</v>
      </c>
      <c r="B8" s="42" t="s">
        <v>42</v>
      </c>
      <c r="C8" s="39" t="s">
        <v>182</v>
      </c>
      <c r="D8" s="38" t="s">
        <v>199</v>
      </c>
    </row>
    <row r="9" spans="1:4" ht="16.5" thickBot="1">
      <c r="A9" s="43" t="s">
        <v>13</v>
      </c>
      <c r="B9" s="42" t="s">
        <v>43</v>
      </c>
      <c r="C9" s="39"/>
      <c r="D9" s="38"/>
    </row>
    <row r="10" spans="1:4" ht="16.5" thickBot="1">
      <c r="A10" s="37">
        <v>1</v>
      </c>
      <c r="B10" s="36" t="s">
        <v>44</v>
      </c>
      <c r="C10" s="39">
        <v>15</v>
      </c>
      <c r="D10" s="38" t="s">
        <v>45</v>
      </c>
    </row>
    <row r="11" spans="1:4" ht="16.5" thickBot="1">
      <c r="A11" s="37">
        <v>2</v>
      </c>
      <c r="B11" s="36" t="s">
        <v>46</v>
      </c>
      <c r="C11" s="39">
        <v>4</v>
      </c>
      <c r="D11" s="38"/>
    </row>
    <row r="12" spans="1:4" ht="16.5" thickBot="1">
      <c r="A12" s="37">
        <v>3</v>
      </c>
      <c r="B12" s="36" t="s">
        <v>47</v>
      </c>
      <c r="C12" s="39">
        <v>0</v>
      </c>
      <c r="D12" s="38"/>
    </row>
    <row r="13" spans="1:4" ht="16.5" thickBot="1">
      <c r="A13" s="37">
        <v>4</v>
      </c>
      <c r="B13" s="36" t="s">
        <v>48</v>
      </c>
      <c r="C13" s="39">
        <v>0</v>
      </c>
      <c r="D13" s="38"/>
    </row>
    <row r="14" spans="1:4" ht="16.5" thickBot="1">
      <c r="A14" s="43" t="s">
        <v>16</v>
      </c>
      <c r="B14" s="42" t="s">
        <v>49</v>
      </c>
      <c r="C14" s="39">
        <v>1</v>
      </c>
      <c r="D14" s="38"/>
    </row>
    <row r="15" spans="1:4" ht="19.5" thickBot="1">
      <c r="A15" s="43" t="s">
        <v>18</v>
      </c>
      <c r="B15" s="42" t="s">
        <v>200</v>
      </c>
      <c r="C15" s="39" t="s">
        <v>116</v>
      </c>
      <c r="D15" s="38" t="s">
        <v>50</v>
      </c>
    </row>
    <row r="16" spans="1:4" ht="19.5" thickBot="1">
      <c r="A16" s="43" t="s">
        <v>22</v>
      </c>
      <c r="B16" s="42" t="s">
        <v>201</v>
      </c>
      <c r="C16" s="39" t="s">
        <v>115</v>
      </c>
      <c r="D16" s="38" t="s">
        <v>51</v>
      </c>
    </row>
    <row r="17" spans="1:4" ht="16.5" thickBot="1">
      <c r="A17" s="43" t="s">
        <v>24</v>
      </c>
      <c r="B17" s="42" t="s">
        <v>52</v>
      </c>
      <c r="C17" s="39" t="s">
        <v>53</v>
      </c>
      <c r="D17" s="38"/>
    </row>
    <row r="18" spans="1:4" ht="19.5" thickBot="1">
      <c r="A18" s="37">
        <v>1</v>
      </c>
      <c r="B18" s="36" t="s">
        <v>202</v>
      </c>
      <c r="C18" s="39" t="s">
        <v>114</v>
      </c>
      <c r="D18" s="38" t="s">
        <v>54</v>
      </c>
    </row>
    <row r="19" spans="1:4" ht="19.5" thickBot="1">
      <c r="A19" s="37">
        <v>2</v>
      </c>
      <c r="B19" s="36" t="s">
        <v>203</v>
      </c>
      <c r="C19" s="39" t="s">
        <v>55</v>
      </c>
      <c r="D19" s="38"/>
    </row>
    <row r="20" spans="1:4" ht="19.5" thickBot="1">
      <c r="A20" s="37">
        <v>3</v>
      </c>
      <c r="B20" s="36" t="s">
        <v>204</v>
      </c>
      <c r="C20" s="39" t="s">
        <v>113</v>
      </c>
      <c r="D20" s="38"/>
    </row>
    <row r="21" spans="1:4" ht="19.5" thickBot="1">
      <c r="A21" s="37">
        <v>4</v>
      </c>
      <c r="B21" s="36" t="s">
        <v>205</v>
      </c>
      <c r="C21" s="39"/>
      <c r="D21" s="38"/>
    </row>
    <row r="22" spans="1:4" ht="19.5" thickBot="1">
      <c r="A22" s="37">
        <v>5</v>
      </c>
      <c r="B22" s="36" t="s">
        <v>206</v>
      </c>
      <c r="C22" s="39" t="s">
        <v>56</v>
      </c>
      <c r="D22" s="38"/>
    </row>
    <row r="23" spans="1:4" ht="15.75">
      <c r="A23" s="175" t="s">
        <v>27</v>
      </c>
      <c r="B23" s="44" t="s">
        <v>57</v>
      </c>
      <c r="C23" s="175" t="s">
        <v>182</v>
      </c>
      <c r="D23" s="177" t="s">
        <v>59</v>
      </c>
    </row>
    <row r="24" spans="1:4" ht="16.5" thickBot="1">
      <c r="A24" s="176"/>
      <c r="B24" s="36" t="s">
        <v>58</v>
      </c>
      <c r="C24" s="176"/>
      <c r="D24" s="178"/>
    </row>
    <row r="25" spans="1:4" ht="16.5" thickBot="1">
      <c r="A25" s="37">
        <v>1</v>
      </c>
      <c r="B25" s="36" t="s">
        <v>60</v>
      </c>
      <c r="C25" s="45">
        <v>3</v>
      </c>
      <c r="D25" s="41" t="s">
        <v>222</v>
      </c>
    </row>
    <row r="26" spans="1:4" ht="16.5" thickBot="1">
      <c r="A26" s="37">
        <v>2</v>
      </c>
      <c r="B26" s="36" t="s">
        <v>61</v>
      </c>
      <c r="C26" s="45">
        <v>3</v>
      </c>
      <c r="D26" s="40" t="s">
        <v>222</v>
      </c>
    </row>
    <row r="27" spans="1:4" ht="16.5" thickBot="1">
      <c r="A27" s="37">
        <v>3</v>
      </c>
      <c r="B27" s="36" t="s">
        <v>62</v>
      </c>
      <c r="C27" s="45">
        <v>3</v>
      </c>
      <c r="D27" s="40" t="s">
        <v>222</v>
      </c>
    </row>
    <row r="28" spans="1:4" ht="16.5" thickBot="1">
      <c r="A28" s="37">
        <v>4</v>
      </c>
      <c r="B28" s="36" t="s">
        <v>63</v>
      </c>
      <c r="C28" s="45">
        <v>3</v>
      </c>
      <c r="D28" s="40" t="s">
        <v>222</v>
      </c>
    </row>
    <row r="29" spans="1:4" ht="16.5" thickBot="1">
      <c r="A29" s="37">
        <v>5</v>
      </c>
      <c r="B29" s="36" t="s">
        <v>64</v>
      </c>
      <c r="C29" s="45">
        <v>3</v>
      </c>
      <c r="D29" s="38" t="s">
        <v>222</v>
      </c>
    </row>
    <row r="30" spans="1:4" ht="15.75">
      <c r="A30" s="175" t="s">
        <v>28</v>
      </c>
      <c r="B30" s="44" t="s">
        <v>65</v>
      </c>
      <c r="C30" s="182">
        <v>73</v>
      </c>
      <c r="D30" s="184" t="s">
        <v>216</v>
      </c>
    </row>
    <row r="31" spans="1:4" ht="30.75" customHeight="1" thickBot="1">
      <c r="A31" s="176"/>
      <c r="B31" s="42" t="s">
        <v>207</v>
      </c>
      <c r="C31" s="183"/>
      <c r="D31" s="185"/>
    </row>
    <row r="32" spans="1:4" ht="16.5" thickBot="1">
      <c r="A32" s="43" t="s">
        <v>66</v>
      </c>
      <c r="B32" s="42" t="s">
        <v>67</v>
      </c>
      <c r="C32" s="39"/>
      <c r="D32" s="38" t="s">
        <v>68</v>
      </c>
    </row>
    <row r="33" spans="1:4" ht="16.5" thickBot="1">
      <c r="A33" s="37">
        <v>1</v>
      </c>
      <c r="B33" s="36" t="s">
        <v>69</v>
      </c>
      <c r="C33" s="39">
        <v>3</v>
      </c>
      <c r="D33" s="41" t="s">
        <v>183</v>
      </c>
    </row>
    <row r="34" spans="1:4" ht="16.5" thickBot="1">
      <c r="A34" s="37">
        <v>2</v>
      </c>
      <c r="B34" s="36" t="s">
        <v>70</v>
      </c>
      <c r="C34" s="39">
        <v>3</v>
      </c>
      <c r="D34" s="40" t="s">
        <v>183</v>
      </c>
    </row>
    <row r="35" spans="1:4" ht="16.5" thickBot="1">
      <c r="A35" s="37">
        <v>3</v>
      </c>
      <c r="B35" s="36" t="s">
        <v>71</v>
      </c>
      <c r="C35" s="39">
        <v>2</v>
      </c>
      <c r="D35" s="40" t="s">
        <v>184</v>
      </c>
    </row>
    <row r="36" spans="1:4" ht="16.5" thickBot="1">
      <c r="A36" s="37">
        <v>4</v>
      </c>
      <c r="B36" s="36" t="s">
        <v>72</v>
      </c>
      <c r="C36" s="39">
        <v>4</v>
      </c>
      <c r="D36" s="40" t="s">
        <v>185</v>
      </c>
    </row>
    <row r="37" spans="1:4" ht="16.5" thickBot="1">
      <c r="A37" s="37">
        <v>5</v>
      </c>
      <c r="B37" s="36" t="s">
        <v>73</v>
      </c>
      <c r="C37" s="39">
        <v>2</v>
      </c>
      <c r="D37" s="38" t="s">
        <v>184</v>
      </c>
    </row>
    <row r="38" spans="1:4" ht="16.5" thickBot="1">
      <c r="A38" s="37">
        <v>6</v>
      </c>
      <c r="B38" s="36" t="s">
        <v>186</v>
      </c>
      <c r="C38" s="39">
        <v>2</v>
      </c>
      <c r="D38" s="38" t="s">
        <v>184</v>
      </c>
    </row>
    <row r="39" spans="1:4" ht="16.5" thickBot="1">
      <c r="A39" s="138">
        <v>7</v>
      </c>
      <c r="B39" s="139" t="s">
        <v>217</v>
      </c>
      <c r="C39" s="140">
        <v>5</v>
      </c>
      <c r="D39" s="41" t="s">
        <v>218</v>
      </c>
    </row>
    <row r="40" spans="1:3" ht="19.5" thickBot="1">
      <c r="A40" s="24"/>
      <c r="B40" s="23" t="s">
        <v>3</v>
      </c>
      <c r="C40" s="22" t="s">
        <v>208</v>
      </c>
    </row>
    <row r="41" spans="1:3" ht="19.5" thickBot="1">
      <c r="A41" s="20" t="s">
        <v>74</v>
      </c>
      <c r="B41" s="19" t="s">
        <v>75</v>
      </c>
      <c r="C41" s="18" t="s">
        <v>112</v>
      </c>
    </row>
    <row r="42" spans="1:3" ht="19.5" thickBot="1">
      <c r="A42" s="20" t="s">
        <v>76</v>
      </c>
      <c r="B42" s="19" t="s">
        <v>77</v>
      </c>
      <c r="C42" s="18" t="s">
        <v>111</v>
      </c>
    </row>
    <row r="43" spans="1:5" ht="33.75" customHeight="1">
      <c r="A43" s="168"/>
      <c r="B43" s="170" t="s">
        <v>3</v>
      </c>
      <c r="C43" s="170" t="s">
        <v>209</v>
      </c>
      <c r="D43" s="172" t="s">
        <v>78</v>
      </c>
      <c r="E43" s="35" t="s">
        <v>79</v>
      </c>
    </row>
    <row r="44" spans="1:5" ht="32.25" thickBot="1">
      <c r="A44" s="169"/>
      <c r="B44" s="171"/>
      <c r="C44" s="171"/>
      <c r="D44" s="173"/>
      <c r="E44" s="34" t="s">
        <v>80</v>
      </c>
    </row>
    <row r="45" spans="1:5" ht="15.75">
      <c r="A45" s="188" t="s">
        <v>81</v>
      </c>
      <c r="B45" s="33" t="s">
        <v>82</v>
      </c>
      <c r="C45" s="168" t="s">
        <v>110</v>
      </c>
      <c r="D45" s="190">
        <v>450</v>
      </c>
      <c r="E45" s="168" t="s">
        <v>109</v>
      </c>
    </row>
    <row r="46" spans="1:5" ht="16.5" thickBot="1">
      <c r="A46" s="189"/>
      <c r="B46" s="31" t="s">
        <v>83</v>
      </c>
      <c r="C46" s="169"/>
      <c r="D46" s="191"/>
      <c r="E46" s="169"/>
    </row>
    <row r="47" spans="1:5" ht="16.5" thickBot="1">
      <c r="A47" s="32" t="s">
        <v>84</v>
      </c>
      <c r="B47" s="31" t="s">
        <v>85</v>
      </c>
      <c r="C47" s="29"/>
      <c r="D47" s="30"/>
      <c r="E47" s="29"/>
    </row>
    <row r="48" ht="16.5" thickBot="1">
      <c r="A48" s="28"/>
    </row>
    <row r="49" spans="1:7" ht="16.5" thickBot="1">
      <c r="A49" s="192" t="s">
        <v>86</v>
      </c>
      <c r="B49" s="192" t="s">
        <v>87</v>
      </c>
      <c r="C49" s="22" t="s">
        <v>88</v>
      </c>
      <c r="D49" s="180" t="s">
        <v>89</v>
      </c>
      <c r="E49" s="181"/>
      <c r="F49" s="180" t="s">
        <v>199</v>
      </c>
      <c r="G49" s="181"/>
    </row>
    <row r="50" spans="1:7" ht="16.5" thickBot="1">
      <c r="A50" s="193"/>
      <c r="B50" s="193"/>
      <c r="C50" s="18"/>
      <c r="D50" s="25" t="s">
        <v>90</v>
      </c>
      <c r="E50" s="18" t="s">
        <v>91</v>
      </c>
      <c r="F50" s="18" t="s">
        <v>90</v>
      </c>
      <c r="G50" s="18" t="s">
        <v>91</v>
      </c>
    </row>
    <row r="51" spans="1:7" ht="16.5" thickBot="1">
      <c r="A51" s="27">
        <v>1</v>
      </c>
      <c r="B51" s="26" t="s">
        <v>92</v>
      </c>
      <c r="C51" s="18" t="s">
        <v>93</v>
      </c>
      <c r="D51" s="25"/>
      <c r="E51" s="18" t="s">
        <v>74</v>
      </c>
      <c r="F51" s="18"/>
      <c r="G51" s="18" t="s">
        <v>94</v>
      </c>
    </row>
    <row r="52" spans="1:7" ht="16.5" thickBot="1">
      <c r="A52" s="27">
        <v>2</v>
      </c>
      <c r="B52" s="26" t="s">
        <v>95</v>
      </c>
      <c r="C52" s="18"/>
      <c r="D52" s="25"/>
      <c r="E52" s="18"/>
      <c r="F52" s="18"/>
      <c r="G52" s="18"/>
    </row>
    <row r="53" spans="1:7" ht="63" customHeight="1" thickBot="1">
      <c r="A53" s="186" t="s">
        <v>210</v>
      </c>
      <c r="B53" s="187"/>
      <c r="C53" s="187"/>
      <c r="D53" s="187"/>
      <c r="E53" s="187"/>
      <c r="F53" s="187"/>
      <c r="G53" s="187"/>
    </row>
    <row r="54" spans="1:4" ht="16.5" thickBot="1">
      <c r="A54" s="24"/>
      <c r="B54" s="23"/>
      <c r="C54" s="22" t="s">
        <v>96</v>
      </c>
      <c r="D54" s="21" t="s">
        <v>97</v>
      </c>
    </row>
    <row r="55" spans="1:4" ht="16.5" thickBot="1">
      <c r="A55" s="20" t="s">
        <v>98</v>
      </c>
      <c r="B55" s="19" t="s">
        <v>99</v>
      </c>
      <c r="C55" s="18" t="s">
        <v>96</v>
      </c>
      <c r="D55" s="17"/>
    </row>
    <row r="56" spans="1:4" ht="21.75" customHeight="1" thickBot="1">
      <c r="A56" s="20" t="s">
        <v>100</v>
      </c>
      <c r="B56" s="19" t="s">
        <v>101</v>
      </c>
      <c r="C56" s="18" t="s">
        <v>96</v>
      </c>
      <c r="D56" s="17"/>
    </row>
    <row r="57" spans="1:4" ht="16.5" thickBot="1">
      <c r="A57" s="20" t="s">
        <v>102</v>
      </c>
      <c r="B57" s="19" t="s">
        <v>103</v>
      </c>
      <c r="C57" s="18" t="s">
        <v>96</v>
      </c>
      <c r="D57" s="17"/>
    </row>
    <row r="58" spans="1:4" ht="39" customHeight="1" thickBot="1">
      <c r="A58" s="20" t="s">
        <v>104</v>
      </c>
      <c r="B58" s="19" t="s">
        <v>105</v>
      </c>
      <c r="C58" s="18" t="s">
        <v>96</v>
      </c>
      <c r="D58" s="17"/>
    </row>
    <row r="59" spans="1:4" ht="16.5" thickBot="1">
      <c r="A59" s="20" t="s">
        <v>106</v>
      </c>
      <c r="B59" s="19" t="s">
        <v>107</v>
      </c>
      <c r="C59" s="18" t="s">
        <v>96</v>
      </c>
      <c r="D59" s="17"/>
    </row>
    <row r="60" ht="15.75">
      <c r="A60" s="16" t="s">
        <v>108</v>
      </c>
    </row>
    <row r="61" ht="15.75">
      <c r="A61" s="16" t="s">
        <v>211</v>
      </c>
    </row>
    <row r="62" ht="15.75">
      <c r="A62" s="15"/>
    </row>
  </sheetData>
  <sheetProtection/>
  <mergeCells count="24">
    <mergeCell ref="A53:G53"/>
    <mergeCell ref="A45:A46"/>
    <mergeCell ref="C45:C46"/>
    <mergeCell ref="D45:D46"/>
    <mergeCell ref="E45:E46"/>
    <mergeCell ref="A49:A50"/>
    <mergeCell ref="B49:B50"/>
    <mergeCell ref="D49:E49"/>
    <mergeCell ref="D23:D24"/>
    <mergeCell ref="A30:A31"/>
    <mergeCell ref="A4:E4"/>
    <mergeCell ref="F49:G49"/>
    <mergeCell ref="C30:C31"/>
    <mergeCell ref="D30:D31"/>
    <mergeCell ref="A1:B1"/>
    <mergeCell ref="A2:B2"/>
    <mergeCell ref="A3:D3"/>
    <mergeCell ref="A43:A44"/>
    <mergeCell ref="B43:B44"/>
    <mergeCell ref="C43:C44"/>
    <mergeCell ref="D43:D44"/>
    <mergeCell ref="A5:D5"/>
    <mergeCell ref="A23:A24"/>
    <mergeCell ref="C23:C24"/>
  </mergeCells>
  <printOptions/>
  <pageMargins left="0.11811023622047245" right="0.11811023622047245"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L36"/>
  <sheetViews>
    <sheetView zoomScalePageLayoutView="0" workbookViewId="0" topLeftCell="A1">
      <selection activeCell="B8" sqref="B8:B13"/>
    </sheetView>
  </sheetViews>
  <sheetFormatPr defaultColWidth="9.140625" defaultRowHeight="15"/>
  <cols>
    <col min="1" max="1" width="5.8515625" style="131" customWidth="1"/>
    <col min="2" max="2" width="31.57421875" style="131" customWidth="1"/>
    <col min="3" max="3" width="7.28125" style="131" customWidth="1"/>
    <col min="4" max="4" width="22.421875" style="131" customWidth="1"/>
    <col min="5" max="5" width="16.7109375" style="131" customWidth="1"/>
    <col min="6" max="6" width="5.57421875" style="131" customWidth="1"/>
    <col min="7" max="7" width="4.8515625" style="131" customWidth="1"/>
    <col min="8" max="8" width="5.28125" style="131" customWidth="1"/>
    <col min="9" max="9" width="4.28125" style="131" customWidth="1"/>
    <col min="10" max="10" width="4.421875" style="131" customWidth="1"/>
    <col min="11" max="11" width="9.00390625" style="131" customWidth="1"/>
    <col min="12" max="16384" width="9.140625" style="131" customWidth="1"/>
  </cols>
  <sheetData>
    <row r="1" ht="15.75">
      <c r="A1" s="1" t="s">
        <v>145</v>
      </c>
    </row>
    <row r="2" ht="15.75">
      <c r="A2" s="2" t="s">
        <v>197</v>
      </c>
    </row>
    <row r="3" spans="4:6" ht="20.25">
      <c r="D3" s="110" t="s">
        <v>187</v>
      </c>
      <c r="E3" s="110"/>
      <c r="F3" s="110"/>
    </row>
    <row r="4" spans="2:12" ht="15" customHeight="1">
      <c r="B4" s="149" t="s">
        <v>144</v>
      </c>
      <c r="C4" s="149"/>
      <c r="D4" s="149"/>
      <c r="E4" s="149"/>
      <c r="F4" s="149"/>
      <c r="G4" s="149"/>
      <c r="H4" s="149"/>
      <c r="I4" s="149"/>
      <c r="J4" s="149"/>
      <c r="K4" s="149"/>
      <c r="L4" s="149"/>
    </row>
    <row r="5" spans="2:12" ht="15" customHeight="1">
      <c r="B5" s="149" t="s">
        <v>223</v>
      </c>
      <c r="C5" s="149"/>
      <c r="D5" s="149"/>
      <c r="E5" s="149"/>
      <c r="F5" s="149"/>
      <c r="G5" s="149"/>
      <c r="H5" s="149"/>
      <c r="I5" s="149"/>
      <c r="J5" s="149"/>
      <c r="K5" s="149"/>
      <c r="L5" s="10"/>
    </row>
    <row r="6" spans="6:12" ht="15.75">
      <c r="F6" s="148" t="s">
        <v>230</v>
      </c>
      <c r="G6" s="148"/>
      <c r="H6" s="148"/>
      <c r="I6" s="148"/>
      <c r="J6" s="148"/>
      <c r="K6" s="148"/>
      <c r="L6" s="148"/>
    </row>
    <row r="7" ht="19.5">
      <c r="F7" s="63"/>
    </row>
    <row r="8" spans="1:12" ht="15.75" customHeight="1">
      <c r="A8" s="226" t="s">
        <v>2</v>
      </c>
      <c r="B8" s="226" t="s">
        <v>3</v>
      </c>
      <c r="C8" s="226" t="s">
        <v>33</v>
      </c>
      <c r="D8" s="203" t="s">
        <v>143</v>
      </c>
      <c r="E8" s="204"/>
      <c r="F8" s="209" t="s">
        <v>142</v>
      </c>
      <c r="G8" s="210"/>
      <c r="H8" s="210"/>
      <c r="I8" s="210"/>
      <c r="J8" s="210"/>
      <c r="K8" s="211"/>
      <c r="L8" s="105"/>
    </row>
    <row r="9" spans="1:12" ht="14.25" customHeight="1">
      <c r="A9" s="227"/>
      <c r="B9" s="227"/>
      <c r="C9" s="227"/>
      <c r="D9" s="205"/>
      <c r="E9" s="206"/>
      <c r="F9" s="212"/>
      <c r="G9" s="213"/>
      <c r="H9" s="213"/>
      <c r="I9" s="213"/>
      <c r="J9" s="213"/>
      <c r="K9" s="214"/>
      <c r="L9" s="107"/>
    </row>
    <row r="10" spans="1:12" ht="15.75" customHeight="1" hidden="1">
      <c r="A10" s="227"/>
      <c r="B10" s="227"/>
      <c r="C10" s="227"/>
      <c r="D10" s="207"/>
      <c r="E10" s="208"/>
      <c r="F10" s="215"/>
      <c r="G10" s="216"/>
      <c r="H10" s="216"/>
      <c r="I10" s="216"/>
      <c r="J10" s="216"/>
      <c r="K10" s="217"/>
      <c r="L10" s="107"/>
    </row>
    <row r="11" spans="1:12" ht="21.75" customHeight="1">
      <c r="A11" s="227"/>
      <c r="B11" s="227"/>
      <c r="C11" s="227"/>
      <c r="D11" s="100" t="s">
        <v>141</v>
      </c>
      <c r="E11" s="218" t="s">
        <v>140</v>
      </c>
      <c r="F11" s="104"/>
      <c r="G11" s="104"/>
      <c r="H11" s="100"/>
      <c r="I11" s="100"/>
      <c r="J11" s="105"/>
      <c r="K11" s="105"/>
      <c r="L11" s="107" t="s">
        <v>139</v>
      </c>
    </row>
    <row r="12" spans="1:12" ht="78.75" customHeight="1" hidden="1">
      <c r="A12" s="227"/>
      <c r="B12" s="227"/>
      <c r="C12" s="227"/>
      <c r="D12" s="102" t="s">
        <v>138</v>
      </c>
      <c r="E12" s="219"/>
      <c r="F12" s="106"/>
      <c r="G12" s="106"/>
      <c r="H12" s="102"/>
      <c r="I12" s="102"/>
      <c r="J12" s="107"/>
      <c r="K12" s="107"/>
      <c r="L12" s="132"/>
    </row>
    <row r="13" spans="1:12" ht="90.75" customHeight="1">
      <c r="A13" s="228"/>
      <c r="B13" s="228"/>
      <c r="C13" s="228"/>
      <c r="D13" s="103" t="s">
        <v>137</v>
      </c>
      <c r="E13" s="219"/>
      <c r="F13" s="106" t="s">
        <v>136</v>
      </c>
      <c r="G13" s="108" t="s">
        <v>135</v>
      </c>
      <c r="H13" s="103" t="s">
        <v>134</v>
      </c>
      <c r="I13" s="103" t="s">
        <v>133</v>
      </c>
      <c r="J13" s="109" t="s">
        <v>132</v>
      </c>
      <c r="K13" s="109" t="s">
        <v>131</v>
      </c>
      <c r="L13" s="132"/>
    </row>
    <row r="14" spans="1:12" ht="39" customHeight="1">
      <c r="A14" s="224"/>
      <c r="B14" s="13" t="s">
        <v>130</v>
      </c>
      <c r="C14" s="195">
        <v>38</v>
      </c>
      <c r="D14" s="59">
        <v>35</v>
      </c>
      <c r="E14" s="59"/>
      <c r="F14" s="198"/>
      <c r="G14" s="195"/>
      <c r="H14" s="195">
        <v>19</v>
      </c>
      <c r="I14" s="195">
        <v>12</v>
      </c>
      <c r="J14" s="195">
        <v>2</v>
      </c>
      <c r="K14" s="197"/>
      <c r="L14" s="195"/>
    </row>
    <row r="15" spans="1:12" ht="0.75" customHeight="1">
      <c r="A15" s="225"/>
      <c r="B15" s="14"/>
      <c r="C15" s="196"/>
      <c r="D15" s="9"/>
      <c r="E15" s="7"/>
      <c r="F15" s="198"/>
      <c r="G15" s="196"/>
      <c r="H15" s="196"/>
      <c r="I15" s="196"/>
      <c r="J15" s="196"/>
      <c r="K15" s="197"/>
      <c r="L15" s="196"/>
    </row>
    <row r="16" spans="1:12" ht="18" customHeight="1">
      <c r="A16" s="13" t="s">
        <v>10</v>
      </c>
      <c r="B16" s="13" t="s">
        <v>129</v>
      </c>
      <c r="C16" s="7">
        <v>24</v>
      </c>
      <c r="D16" s="133">
        <v>24</v>
      </c>
      <c r="E16" s="134"/>
      <c r="F16" s="7"/>
      <c r="G16" s="9"/>
      <c r="H16" s="7">
        <v>16</v>
      </c>
      <c r="I16" s="7">
        <v>7</v>
      </c>
      <c r="J16" s="9">
        <v>1</v>
      </c>
      <c r="K16" s="7"/>
      <c r="L16" s="62"/>
    </row>
    <row r="17" spans="1:12" ht="36.75" customHeight="1" thickBot="1">
      <c r="A17" s="61"/>
      <c r="B17" s="12" t="s">
        <v>128</v>
      </c>
      <c r="C17" s="11"/>
      <c r="D17" s="60"/>
      <c r="E17" s="59"/>
      <c r="F17" s="60"/>
      <c r="G17" s="59"/>
      <c r="H17" s="60"/>
      <c r="I17" s="59"/>
      <c r="J17" s="59"/>
      <c r="K17" s="58"/>
      <c r="L17" s="7"/>
    </row>
    <row r="18" spans="1:12" ht="16.5" thickBot="1">
      <c r="A18" s="101">
        <v>1</v>
      </c>
      <c r="B18" s="53" t="s">
        <v>37</v>
      </c>
      <c r="C18" s="11">
        <v>1</v>
      </c>
      <c r="D18" s="11">
        <v>1</v>
      </c>
      <c r="E18" s="11"/>
      <c r="F18" s="11"/>
      <c r="G18" s="11"/>
      <c r="H18" s="11">
        <v>1</v>
      </c>
      <c r="I18" s="11"/>
      <c r="J18" s="11"/>
      <c r="K18" s="55"/>
      <c r="L18" s="54"/>
    </row>
    <row r="19" spans="1:12" ht="16.5" thickBot="1">
      <c r="A19" s="101">
        <v>2</v>
      </c>
      <c r="B19" s="53" t="s">
        <v>38</v>
      </c>
      <c r="C19" s="11">
        <v>2</v>
      </c>
      <c r="D19" s="11">
        <v>2</v>
      </c>
      <c r="E19" s="11"/>
      <c r="F19" s="11"/>
      <c r="G19" s="11"/>
      <c r="H19" s="11"/>
      <c r="I19" s="11">
        <v>1</v>
      </c>
      <c r="J19" s="11">
        <v>1</v>
      </c>
      <c r="K19" s="55"/>
      <c r="L19" s="54"/>
    </row>
    <row r="20" spans="1:12" ht="16.5" thickBot="1">
      <c r="A20" s="101">
        <v>3</v>
      </c>
      <c r="B20" s="53" t="s">
        <v>36</v>
      </c>
      <c r="C20" s="11">
        <v>1</v>
      </c>
      <c r="D20" s="11">
        <v>1</v>
      </c>
      <c r="E20" s="11"/>
      <c r="F20" s="11"/>
      <c r="G20" s="11"/>
      <c r="H20" s="11">
        <v>1</v>
      </c>
      <c r="I20" s="11"/>
      <c r="J20" s="11"/>
      <c r="K20" s="55"/>
      <c r="L20" s="54"/>
    </row>
    <row r="21" spans="1:12" ht="25.5" customHeight="1" thickBot="1">
      <c r="A21" s="101">
        <v>4</v>
      </c>
      <c r="B21" s="53" t="s">
        <v>34</v>
      </c>
      <c r="C21" s="11">
        <v>2</v>
      </c>
      <c r="D21" s="11">
        <v>2</v>
      </c>
      <c r="E21" s="11"/>
      <c r="F21" s="11"/>
      <c r="G21" s="11"/>
      <c r="H21" s="11">
        <v>1</v>
      </c>
      <c r="I21" s="11">
        <v>1</v>
      </c>
      <c r="J21" s="11"/>
      <c r="K21" s="55"/>
      <c r="L21" s="54"/>
    </row>
    <row r="22" spans="1:12" ht="16.5" thickBot="1">
      <c r="A22" s="101">
        <v>5</v>
      </c>
      <c r="B22" s="53" t="s">
        <v>35</v>
      </c>
      <c r="C22" s="11"/>
      <c r="D22" s="11">
        <v>1</v>
      </c>
      <c r="E22" s="11"/>
      <c r="F22" s="11"/>
      <c r="G22" s="11"/>
      <c r="H22" s="11"/>
      <c r="I22" s="11">
        <v>1</v>
      </c>
      <c r="J22" s="11"/>
      <c r="K22" s="55"/>
      <c r="L22" s="54"/>
    </row>
    <row r="23" spans="1:12" ht="28.5" customHeight="1" thickBot="1">
      <c r="A23" s="57" t="s">
        <v>13</v>
      </c>
      <c r="B23" s="56" t="s">
        <v>127</v>
      </c>
      <c r="C23" s="55">
        <v>3</v>
      </c>
      <c r="D23" s="11"/>
      <c r="E23" s="55"/>
      <c r="F23" s="55"/>
      <c r="G23" s="55"/>
      <c r="H23" s="55">
        <v>3</v>
      </c>
      <c r="I23" s="55"/>
      <c r="J23" s="55"/>
      <c r="K23" s="55"/>
      <c r="L23" s="54"/>
    </row>
    <row r="24" spans="1:12" ht="32.25" customHeight="1" thickBot="1">
      <c r="A24" s="101">
        <v>1</v>
      </c>
      <c r="B24" s="53" t="s">
        <v>126</v>
      </c>
      <c r="C24" s="11">
        <v>1</v>
      </c>
      <c r="D24" s="11">
        <v>1</v>
      </c>
      <c r="E24" s="55"/>
      <c r="F24" s="55"/>
      <c r="G24" s="55"/>
      <c r="H24" s="11">
        <v>1</v>
      </c>
      <c r="I24" s="11"/>
      <c r="J24" s="11"/>
      <c r="K24" s="11"/>
      <c r="L24" s="54"/>
    </row>
    <row r="25" spans="1:12" ht="32.25" customHeight="1" thickBot="1">
      <c r="A25" s="101">
        <v>2</v>
      </c>
      <c r="B25" s="53" t="s">
        <v>125</v>
      </c>
      <c r="C25" s="11">
        <v>1</v>
      </c>
      <c r="D25" s="11">
        <v>1</v>
      </c>
      <c r="E25" s="55"/>
      <c r="F25" s="55"/>
      <c r="G25" s="55"/>
      <c r="H25" s="11">
        <v>1</v>
      </c>
      <c r="I25" s="11"/>
      <c r="J25" s="11"/>
      <c r="K25" s="11"/>
      <c r="L25" s="54"/>
    </row>
    <row r="26" spans="1:12" ht="32.25" customHeight="1" thickBot="1">
      <c r="A26" s="57" t="s">
        <v>16</v>
      </c>
      <c r="B26" s="56" t="s">
        <v>124</v>
      </c>
      <c r="C26" s="55">
        <v>12</v>
      </c>
      <c r="D26" s="11"/>
      <c r="E26" s="55"/>
      <c r="F26" s="55"/>
      <c r="G26" s="55"/>
      <c r="H26" s="55">
        <v>1</v>
      </c>
      <c r="I26" s="55">
        <v>5</v>
      </c>
      <c r="J26" s="55">
        <v>1</v>
      </c>
      <c r="K26" s="11"/>
      <c r="L26" s="54"/>
    </row>
    <row r="27" spans="1:12" ht="26.25" customHeight="1" thickBot="1">
      <c r="A27" s="101">
        <v>1</v>
      </c>
      <c r="B27" s="53" t="s">
        <v>123</v>
      </c>
      <c r="C27" s="11"/>
      <c r="D27" s="11"/>
      <c r="E27" s="55"/>
      <c r="F27" s="55"/>
      <c r="G27" s="55"/>
      <c r="H27" s="11"/>
      <c r="I27" s="11"/>
      <c r="J27" s="11"/>
      <c r="K27" s="11"/>
      <c r="L27" s="54"/>
    </row>
    <row r="28" spans="1:12" ht="25.5" customHeight="1" thickBot="1">
      <c r="A28" s="101">
        <v>2</v>
      </c>
      <c r="B28" s="53" t="s">
        <v>122</v>
      </c>
      <c r="C28" s="11">
        <v>1</v>
      </c>
      <c r="D28" s="11">
        <v>1</v>
      </c>
      <c r="E28" s="55"/>
      <c r="F28" s="55"/>
      <c r="G28" s="55"/>
      <c r="H28" s="11">
        <v>1</v>
      </c>
      <c r="I28" s="11"/>
      <c r="J28" s="11"/>
      <c r="K28" s="11"/>
      <c r="L28" s="54"/>
    </row>
    <row r="29" spans="1:12" ht="25.5" customHeight="1" thickBot="1">
      <c r="A29" s="101">
        <v>3</v>
      </c>
      <c r="B29" s="53" t="s">
        <v>121</v>
      </c>
      <c r="C29" s="11"/>
      <c r="D29" s="11"/>
      <c r="E29" s="11"/>
      <c r="F29" s="11"/>
      <c r="G29" s="11"/>
      <c r="H29" s="11"/>
      <c r="I29" s="11"/>
      <c r="J29" s="11"/>
      <c r="K29" s="11"/>
      <c r="L29" s="52"/>
    </row>
    <row r="30" spans="1:12" ht="24" customHeight="1" thickBot="1">
      <c r="A30" s="101">
        <v>4</v>
      </c>
      <c r="B30" s="53" t="s">
        <v>120</v>
      </c>
      <c r="C30" s="11">
        <v>1</v>
      </c>
      <c r="D30" s="11">
        <v>1</v>
      </c>
      <c r="E30" s="11"/>
      <c r="F30" s="11"/>
      <c r="G30" s="11"/>
      <c r="H30" s="11"/>
      <c r="I30" s="11"/>
      <c r="J30" s="11">
        <v>1</v>
      </c>
      <c r="K30" s="11"/>
      <c r="L30" s="52"/>
    </row>
    <row r="31" spans="1:12" ht="21.75" customHeight="1" thickBot="1">
      <c r="A31" s="101">
        <v>5</v>
      </c>
      <c r="B31" s="53" t="s">
        <v>119</v>
      </c>
      <c r="C31" s="11">
        <v>1</v>
      </c>
      <c r="D31" s="11">
        <v>1</v>
      </c>
      <c r="E31" s="11"/>
      <c r="F31" s="11"/>
      <c r="G31" s="11"/>
      <c r="H31" s="11"/>
      <c r="I31" s="11">
        <v>1</v>
      </c>
      <c r="J31" s="11"/>
      <c r="K31" s="11"/>
      <c r="L31" s="52"/>
    </row>
    <row r="32" spans="1:12" ht="15" customHeight="1">
      <c r="A32" s="220">
        <v>6</v>
      </c>
      <c r="B32" s="222" t="s">
        <v>118</v>
      </c>
      <c r="C32" s="199">
        <v>9</v>
      </c>
      <c r="D32" s="199">
        <v>4</v>
      </c>
      <c r="E32" s="199" t="s">
        <v>231</v>
      </c>
      <c r="F32" s="199"/>
      <c r="G32" s="199"/>
      <c r="H32" s="199"/>
      <c r="I32" s="199">
        <v>4</v>
      </c>
      <c r="J32" s="199"/>
      <c r="K32" s="199"/>
      <c r="L32" s="201"/>
    </row>
    <row r="33" spans="1:12" ht="11.25" customHeight="1" thickBot="1">
      <c r="A33" s="221"/>
      <c r="B33" s="223"/>
      <c r="C33" s="200"/>
      <c r="D33" s="200"/>
      <c r="E33" s="200"/>
      <c r="F33" s="200"/>
      <c r="G33" s="200"/>
      <c r="H33" s="200"/>
      <c r="I33" s="200"/>
      <c r="J33" s="200"/>
      <c r="K33" s="200"/>
      <c r="L33" s="202"/>
    </row>
    <row r="34" spans="1:12" ht="15.75">
      <c r="A34" s="51"/>
      <c r="B34" s="50" t="s">
        <v>117</v>
      </c>
      <c r="C34" s="49"/>
      <c r="D34" s="49"/>
      <c r="E34" s="49"/>
      <c r="F34" s="49"/>
      <c r="G34" s="49"/>
      <c r="H34" s="49"/>
      <c r="I34" s="49"/>
      <c r="J34" s="49"/>
      <c r="K34" s="49"/>
      <c r="L34" s="109"/>
    </row>
    <row r="36" spans="6:12" ht="15">
      <c r="F36" s="194" t="s">
        <v>32</v>
      </c>
      <c r="G36" s="194"/>
      <c r="H36" s="194"/>
      <c r="I36" s="194"/>
      <c r="J36" s="194"/>
      <c r="K36" s="194"/>
      <c r="L36" s="194"/>
    </row>
  </sheetData>
  <sheetProtection/>
  <mergeCells count="31">
    <mergeCell ref="A32:A33"/>
    <mergeCell ref="B32:B33"/>
    <mergeCell ref="C32:C33"/>
    <mergeCell ref="A14:A15"/>
    <mergeCell ref="C14:C15"/>
    <mergeCell ref="A8:A13"/>
    <mergeCell ref="B8:B13"/>
    <mergeCell ref="C8:C13"/>
    <mergeCell ref="D8:E10"/>
    <mergeCell ref="F8:K10"/>
    <mergeCell ref="E11:E13"/>
    <mergeCell ref="H32:H33"/>
    <mergeCell ref="I32:I33"/>
    <mergeCell ref="F32:F33"/>
    <mergeCell ref="G32:G33"/>
    <mergeCell ref="B4:L4"/>
    <mergeCell ref="B5:K5"/>
    <mergeCell ref="F6:L6"/>
    <mergeCell ref="F14:F15"/>
    <mergeCell ref="G14:G15"/>
    <mergeCell ref="J32:J33"/>
    <mergeCell ref="K32:K33"/>
    <mergeCell ref="D32:D33"/>
    <mergeCell ref="L32:L33"/>
    <mergeCell ref="E32:E33"/>
    <mergeCell ref="F36:L36"/>
    <mergeCell ref="J14:J15"/>
    <mergeCell ref="K14:K15"/>
    <mergeCell ref="L14:L15"/>
    <mergeCell ref="H14:H15"/>
    <mergeCell ref="I14:I15"/>
  </mergeCells>
  <printOptions/>
  <pageMargins left="0.4330708661417323" right="0.4330708661417323" top="0.5118110236220472" bottom="0.511811023622047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10 Gamer</cp:lastModifiedBy>
  <cp:lastPrinted>2017-06-19T07:52:06Z</cp:lastPrinted>
  <dcterms:created xsi:type="dcterms:W3CDTF">2013-04-15T00:25:33Z</dcterms:created>
  <dcterms:modified xsi:type="dcterms:W3CDTF">2017-06-19T07:57:42Z</dcterms:modified>
  <cp:category/>
  <cp:version/>
  <cp:contentType/>
  <cp:contentStatus/>
</cp:coreProperties>
</file>